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E0FC28ED-3F12-4DD8-BA1E-6AA5B09B3493}" xr6:coauthVersionLast="47" xr6:coauthVersionMax="47" xr10:uidLastSave="{00000000-0000-0000-0000-000000000000}"/>
  <bookViews>
    <workbookView xWindow="-108" yWindow="-108" windowWidth="23256" windowHeight="12576" xr2:uid="{95109FAF-7FF4-4F7C-9B6E-62B4971D37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G3" i="1" a="1"/>
  <c r="G3" i="1" s="1"/>
  <c r="L3" i="1"/>
  <c r="J3" i="1" a="1"/>
  <c r="J3" i="1" s="1"/>
  <c r="M4" i="1"/>
  <c r="M3" i="1"/>
  <c r="G1" i="1"/>
  <c r="J1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<sst xmlns="http://schemas.openxmlformats.org/spreadsheetml/2006/main" count="15" uniqueCount="10">
  <si>
    <t>Säljare</t>
  </si>
  <si>
    <t>Omsättning</t>
  </si>
  <si>
    <t>Karl</t>
  </si>
  <si>
    <t>Peter</t>
  </si>
  <si>
    <t>Markus</t>
  </si>
  <si>
    <t>Hannes</t>
  </si>
  <si>
    <t>Mikael</t>
  </si>
  <si>
    <t>Ylva</t>
  </si>
  <si>
    <t>Karin</t>
  </si>
  <si>
    <t>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</si>
</sst>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">
    <xf numFmtId="0" fontId="0" fillId="0" borderId="0" xfId="0"/>
    <xf numFmtId="42" fontId="0" fillId="0" borderId="0" xfId="1" applyFont="1"/>
    <xf numFmtId="0" fontId="2" fillId="0" borderId="0" xfId="0" applyFont="1"/>
  </cellXfs>
  <cellStyles count="2">
    <cellStyle name="Normal" xfId="0" builtinId="0"/>
    <cellStyle name="Valuta [0]" xfId="1" builtinId="7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16E5E-BD09-4187-B2E5-F0333E11ADFB}" name="Tbl_Väst" displayName="Tbl_Väst" ref="A1:B5" totalsRowShown="0">
  <autoFilter ref="A1:B5" xr:uid="{AD416E5E-BD09-4187-B2E5-F0333E11ADFB}"/>
  <tableColumns count="2">
    <tableColumn id="1" xr3:uid="{13511A6E-B1E7-4A5F-BFD8-09BEB78FAB04}" name="Säljare"/>
    <tableColumn id="2" xr3:uid="{8C698F3E-646D-4252-85FE-63B985F4D9D0}" name="Omsättning" dataDxfId="1" dataCellStyle="Valuta [0]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5AEDE7-B4FD-4E4C-BFDB-B49B01889FAA}" name="Tbl_Nord" displayName="Tbl_Nord" ref="D1:E5" totalsRowShown="0">
  <autoFilter ref="D1:E5" xr:uid="{1F5AEDE7-B4FD-4E4C-BFDB-B49B01889FAA}"/>
  <tableColumns count="2">
    <tableColumn id="1" xr3:uid="{F3BE2CE4-49CE-4299-B5CB-F698F6F5C12C}" name="Säljare"/>
    <tableColumn id="2" xr3:uid="{E740E4DA-760F-4AF1-8CC6-C807FAB33015}" name="Omsättning" dataDxfId="0" dataCellStyle="Valuta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DC5A-434A-4B3D-B98E-C5A26C81EE9C}">
  <dimension ref="A1:M11"/>
  <sheetViews>
    <sheetView tabSelected="1" workbookViewId="0">
      <selection activeCell="N9" sqref="N9"/>
    </sheetView>
  </sheetViews>
  <sheetFormatPr defaultRowHeight="14.4" x14ac:dyDescent="0.3"/>
  <cols>
    <col min="2" max="2" width="12.6640625" customWidth="1"/>
    <col min="5" max="5" width="12.6640625" customWidth="1"/>
    <col min="7" max="7" width="11" bestFit="1" customWidth="1"/>
    <col min="8" max="8" width="12.21875" bestFit="1" customWidth="1"/>
    <col min="10" max="10" width="10.77734375" bestFit="1" customWidth="1"/>
    <col min="11" max="12" width="12.21875" bestFit="1" customWidth="1"/>
  </cols>
  <sheetData>
    <row r="1" spans="1:13" x14ac:dyDescent="0.3">
      <c r="A1" t="s">
        <v>0</v>
      </c>
      <c r="B1" t="s">
        <v>1</v>
      </c>
      <c r="D1" t="s">
        <v>0</v>
      </c>
      <c r="E1" t="s">
        <v>1</v>
      </c>
      <c r="G1" s="2" t="str">
        <f ca="1">_xlfn.FORMULATEXT(G3)</f>
        <v>=VSTACK(Tbl_Nord;Tbl_Väst)</v>
      </c>
      <c r="J1" s="2" t="str">
        <f ca="1">_xlfn.FORMULATEXT(J3)</f>
        <v>=VSTACK(Tbl_Väst[Omsättning];Tbl_Nord[Omsättning])</v>
      </c>
    </row>
    <row r="2" spans="1:13" x14ac:dyDescent="0.3">
      <c r="A2" t="s">
        <v>2</v>
      </c>
      <c r="B2" s="1">
        <v>259875</v>
      </c>
      <c r="D2" t="s">
        <v>5</v>
      </c>
      <c r="E2" s="1">
        <v>247875</v>
      </c>
      <c r="G2" s="2" t="s">
        <v>0</v>
      </c>
      <c r="H2" s="2" t="s">
        <v>1</v>
      </c>
      <c r="J2" s="2" t="s">
        <v>1</v>
      </c>
    </row>
    <row r="3" spans="1:13" x14ac:dyDescent="0.3">
      <c r="A3" t="s">
        <v>3</v>
      </c>
      <c r="B3" s="1">
        <v>252397</v>
      </c>
      <c r="D3" t="s">
        <v>6</v>
      </c>
      <c r="E3" s="1">
        <v>562397</v>
      </c>
      <c r="G3" t="str" cm="1">
        <f t="array" ref="G3:H10">_xlfn.VSTACK(Tbl_Nord[],Tbl_Väst[])</f>
        <v>Hannes</v>
      </c>
      <c r="H3" s="1">
        <v>247875</v>
      </c>
      <c r="J3" s="1" cm="1">
        <f t="array" ref="J3:J10">_xlfn.VSTACK(Tbl_Väst[Omsättning],Tbl_Nord[Omsättning])</f>
        <v>259875</v>
      </c>
      <c r="L3" s="1">
        <f>SUM(_xlfn.ANCHORARRAY(J3))</f>
        <v>2131858</v>
      </c>
      <c r="M3" s="2" t="str">
        <f ca="1">_xlfn.FORMULATEXT(L3)</f>
        <v>=SUMMA(J3#)</v>
      </c>
    </row>
    <row r="4" spans="1:13" x14ac:dyDescent="0.3">
      <c r="A4" t="s">
        <v>9</v>
      </c>
      <c r="B4" s="1">
        <v>123423</v>
      </c>
      <c r="D4" t="s">
        <v>7</v>
      </c>
      <c r="E4" s="1">
        <v>233423</v>
      </c>
      <c r="G4" t="str">
        <v>Mikael</v>
      </c>
      <c r="H4" s="1">
        <v>562397</v>
      </c>
      <c r="J4" s="1">
        <v>252397</v>
      </c>
      <c r="L4" s="1">
        <f>SUM(_xlfn.VSTACK(Tbl_Väst[Omsättning],Tbl_Nord[Omsättning]))</f>
        <v>2131858</v>
      </c>
      <c r="M4" s="2" t="str">
        <f ca="1">_xlfn.FORMULATEXT(L4)</f>
        <v>=SUMMA(VSTACK(Tbl_Väst[Omsättning];Tbl_Nord[Omsättning]))</v>
      </c>
    </row>
    <row r="5" spans="1:13" x14ac:dyDescent="0.3">
      <c r="A5" t="s">
        <v>4</v>
      </c>
      <c r="B5" s="1">
        <v>141234</v>
      </c>
      <c r="D5" t="s">
        <v>8</v>
      </c>
      <c r="E5" s="1">
        <v>311234</v>
      </c>
      <c r="G5" t="str">
        <v>Ylva</v>
      </c>
      <c r="H5" s="1">
        <v>233423</v>
      </c>
      <c r="J5" s="1">
        <v>123423</v>
      </c>
    </row>
    <row r="6" spans="1:13" x14ac:dyDescent="0.3">
      <c r="G6" t="str">
        <v>Karin</v>
      </c>
      <c r="H6" s="1">
        <v>311234</v>
      </c>
      <c r="J6" s="1">
        <v>141234</v>
      </c>
    </row>
    <row r="7" spans="1:13" x14ac:dyDescent="0.3">
      <c r="G7" t="str">
        <v>Karl</v>
      </c>
      <c r="H7" s="1">
        <v>259875</v>
      </c>
      <c r="J7" s="1">
        <v>247875</v>
      </c>
    </row>
    <row r="8" spans="1:13" x14ac:dyDescent="0.3">
      <c r="G8" t="str">
        <v>Peter</v>
      </c>
      <c r="H8" s="1">
        <v>252397</v>
      </c>
      <c r="J8" s="1">
        <v>562397</v>
      </c>
    </row>
    <row r="9" spans="1:13" x14ac:dyDescent="0.3">
      <c r="G9" t="str">
        <v>Helena</v>
      </c>
      <c r="H9" s="1">
        <v>123423</v>
      </c>
      <c r="J9" s="1">
        <v>233423</v>
      </c>
    </row>
    <row r="10" spans="1:13" x14ac:dyDescent="0.3">
      <c r="G10" t="str">
        <v>Markus</v>
      </c>
      <c r="H10" s="1">
        <v>141234</v>
      </c>
      <c r="J10" s="1">
        <v>311234</v>
      </c>
    </row>
    <row r="11" spans="1:13" x14ac:dyDescent="0.3">
      <c r="H11" s="1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2022-10-11T11:09:27Z</dcterms:created>
  <dcterms:modified xsi:type="dcterms:W3CDTF">2022-10-11T13:18:44Z</dcterms:modified>
</cp:coreProperties>
</file>