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95A26894-5AE3-4A1E-BC10-167AC5D0FF60}" xr6:coauthVersionLast="47" xr6:coauthVersionMax="47" xr10:uidLastSave="{00000000-0000-0000-0000-000000000000}"/>
  <bookViews>
    <workbookView xWindow="28680" yWindow="-120" windowWidth="29040" windowHeight="15840" xr2:uid="{F1798222-E7A2-4B27-A33A-331BAF6B202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" l="1"/>
  <c r="F2" i="1" s="1"/>
  <c r="E15" i="1"/>
  <c r="D15" i="1"/>
  <c r="F15" i="1" s="1"/>
  <c r="A15" i="1"/>
  <c r="C15" i="1" s="1"/>
  <c r="F14" i="1"/>
  <c r="E14" i="1"/>
  <c r="D14" i="1"/>
  <c r="A14" i="1"/>
  <c r="C14" i="1" s="1"/>
  <c r="E13" i="1"/>
  <c r="D13" i="1"/>
  <c r="F13" i="1" s="1"/>
  <c r="C13" i="1"/>
  <c r="A13" i="1"/>
  <c r="E12" i="1"/>
  <c r="D12" i="1"/>
  <c r="F12" i="1" s="1"/>
  <c r="A12" i="1"/>
  <c r="C12" i="1" s="1"/>
  <c r="F11" i="1"/>
  <c r="E11" i="1"/>
  <c r="D11" i="1"/>
  <c r="A11" i="1"/>
  <c r="C11" i="1" s="1"/>
  <c r="F10" i="1"/>
  <c r="E10" i="1"/>
  <c r="D10" i="1"/>
  <c r="A10" i="1"/>
  <c r="C10" i="1" s="1"/>
  <c r="E9" i="1"/>
  <c r="D9" i="1"/>
  <c r="F9" i="1" s="1"/>
  <c r="C9" i="1"/>
  <c r="A9" i="1"/>
  <c r="E8" i="1"/>
  <c r="D8" i="1"/>
  <c r="F8" i="1" s="1"/>
  <c r="A8" i="1"/>
  <c r="C8" i="1" s="1"/>
  <c r="F7" i="1"/>
  <c r="E7" i="1"/>
  <c r="D7" i="1"/>
  <c r="A7" i="1"/>
  <c r="C7" i="1" s="1"/>
  <c r="F6" i="1"/>
  <c r="E6" i="1"/>
  <c r="D6" i="1"/>
  <c r="A6" i="1"/>
  <c r="C6" i="1" s="1"/>
  <c r="E5" i="1"/>
  <c r="D5" i="1"/>
  <c r="F5" i="1" s="1"/>
  <c r="C5" i="1"/>
  <c r="A5" i="1"/>
  <c r="E4" i="1"/>
  <c r="D4" i="1"/>
  <c r="F4" i="1" s="1"/>
  <c r="A4" i="1"/>
  <c r="C4" i="1" s="1"/>
  <c r="F3" i="1"/>
  <c r="E3" i="1"/>
  <c r="D3" i="1"/>
  <c r="A3" i="1"/>
  <c r="C3" i="1" s="1"/>
  <c r="E2" i="1"/>
  <c r="C2" i="1"/>
</calcChain>
</file>

<file path=xl/sharedStrings.xml><?xml version="1.0" encoding="utf-8"?>
<sst xmlns="http://schemas.openxmlformats.org/spreadsheetml/2006/main" count="6" uniqueCount="5">
  <si>
    <t>Datum</t>
  </si>
  <si>
    <t>Månader</t>
  </si>
  <si>
    <t>Veckodag</t>
  </si>
  <si>
    <t>Sista arbetsdag 1</t>
  </si>
  <si>
    <t>Sista arbetsdag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</si>
</sst>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F7E2-2145-4B74-BB7B-38D1F09D5470}">
  <dimension ref="A1:F15"/>
  <sheetViews>
    <sheetView tabSelected="1" workbookViewId="0">
      <selection activeCell="E15" sqref="E15"/>
    </sheetView>
  </sheetViews>
  <sheetFormatPr defaultRowHeight="14.4" x14ac:dyDescent="0.3"/>
  <cols>
    <col min="1" max="1" width="10.33203125" bestFit="1" customWidth="1"/>
    <col min="2" max="2" width="8.6640625" bestFit="1" customWidth="1"/>
    <col min="3" max="3" width="9.33203125" bestFit="1" customWidth="1"/>
    <col min="4" max="5" width="15.21875" bestFit="1" customWidth="1"/>
    <col min="6" max="6" width="9.3320312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</v>
      </c>
    </row>
    <row r="2" spans="1:6" x14ac:dyDescent="0.3">
      <c r="A2" s="2">
        <v>44702</v>
      </c>
      <c r="B2">
        <v>0</v>
      </c>
      <c r="C2">
        <f>WEEKDAY(A2,2)</f>
        <v>6</v>
      </c>
      <c r="D2" s="2">
        <f>IF(WEEKDAY(EOMONTH($A$2,B2),2)=7,EOMONTH($A$2,B2)-2,IF(WEEKDAY(EOMONTH($A$2,B2),2)=6,EOMONTH($A$2,B2)-1,EOMONTH($A$2,B2)))</f>
        <v>44712</v>
      </c>
      <c r="E2" s="2">
        <f>_xlfn.LET(_xlpm.Slutmånad,EOMONTH($A$2,B2),_xlpm.Veckodag,WEEKDAY(_xlpm.Slutmånad,2),IF(_xlpm.Veckodag=7,_xlpm.Slutmånad-2,IF(_xlpm.Veckodag=6,_xlpm.Slutmånad-1,_xlpm.Slutmånad)))</f>
        <v>44712</v>
      </c>
      <c r="F2" t="str">
        <f>TEXT(D2,"DDDD")</f>
        <v>tisdag</v>
      </c>
    </row>
    <row r="3" spans="1:6" x14ac:dyDescent="0.3">
      <c r="A3" s="2">
        <f>EOMONTH($A$2,B3)</f>
        <v>44742</v>
      </c>
      <c r="B3">
        <v>1</v>
      </c>
      <c r="C3">
        <f>WEEKDAY(A3,2)</f>
        <v>4</v>
      </c>
      <c r="D3" s="2">
        <f>IF(WEEKDAY(EOMONTH($A$2,B3),2)=7,EOMONTH($A$2,B3)-2,IF(WEEKDAY(EOMONTH($A$2,B3),2)=6,EOMONTH($A$2,B3)-1,EOMONTH($A$2,B3)))</f>
        <v>44742</v>
      </c>
      <c r="E3" s="2">
        <f>_xlfn.LET(_xlpm.Slutmånad,EOMONTH($A$2,B3),_xlpm.Veckodag,WEEKDAY(_xlpm.Slutmånad,2),IF(_xlpm.Veckodag=7,_xlpm.Slutmånad-2,IF(_xlpm.Veckodag=6,_xlpm.Slutmånad-1,_xlpm.Slutmånad)))</f>
        <v>44742</v>
      </c>
      <c r="F3" t="str">
        <f t="shared" ref="F3:F15" si="0">TEXT(D3,"DDDD")</f>
        <v>torsdag</v>
      </c>
    </row>
    <row r="4" spans="1:6" x14ac:dyDescent="0.3">
      <c r="A4" s="2">
        <f>EOMONTH($A$2,B4)</f>
        <v>44773</v>
      </c>
      <c r="B4">
        <v>2</v>
      </c>
      <c r="C4">
        <f t="shared" ref="C4:C15" si="1">WEEKDAY(A4,2)</f>
        <v>7</v>
      </c>
      <c r="D4" s="2">
        <f>IF(WEEKDAY(EOMONTH($A$2,B4),2)=7,EOMONTH($A$2,B4)-2,IF(WEEKDAY(EOMONTH($A$2,B4),2)=6,EOMONTH($A$2,B4)-1,EOMONTH($A$2,B4)))</f>
        <v>44771</v>
      </c>
      <c r="E4" s="2">
        <f>_xlfn.LET(_xlpm.Slutmånad,EOMONTH($A$2,B4),_xlpm.Veckodag,WEEKDAY(_xlpm.Slutmånad,2),IF(_xlpm.Veckodag=7,_xlpm.Slutmånad-2,IF(_xlpm.Veckodag=6,_xlpm.Slutmånad-1,_xlpm.Slutmånad)))</f>
        <v>44771</v>
      </c>
      <c r="F4" t="str">
        <f t="shared" si="0"/>
        <v>fredag</v>
      </c>
    </row>
    <row r="5" spans="1:6" x14ac:dyDescent="0.3">
      <c r="A5" s="2">
        <f>EOMONTH($A$2,B5)</f>
        <v>44804</v>
      </c>
      <c r="B5">
        <v>3</v>
      </c>
      <c r="C5">
        <f t="shared" si="1"/>
        <v>3</v>
      </c>
      <c r="D5" s="2">
        <f>IF(WEEKDAY(EOMONTH($A$2,B5),2)=7,EOMONTH($A$2,B5)-2,IF(WEEKDAY(EOMONTH($A$2,B5),2)=6,EOMONTH($A$2,B5)-1,EOMONTH($A$2,B5)))</f>
        <v>44804</v>
      </c>
      <c r="E5" s="2">
        <f>_xlfn.LET(_xlpm.Slutmånad,EOMONTH($A$2,B5),_xlpm.Veckodag,WEEKDAY(_xlpm.Slutmånad,2),IF(_xlpm.Veckodag=7,_xlpm.Slutmånad-2,IF(_xlpm.Veckodag=6,_xlpm.Slutmånad-1,_xlpm.Slutmånad)))</f>
        <v>44804</v>
      </c>
      <c r="F5" t="str">
        <f t="shared" si="0"/>
        <v>onsdag</v>
      </c>
    </row>
    <row r="6" spans="1:6" x14ac:dyDescent="0.3">
      <c r="A6" s="2">
        <f>EOMONTH($A$2,B6)</f>
        <v>44834</v>
      </c>
      <c r="B6">
        <v>4</v>
      </c>
      <c r="C6">
        <f t="shared" si="1"/>
        <v>5</v>
      </c>
      <c r="D6" s="2">
        <f>IF(WEEKDAY(EOMONTH($A$2,B6),2)=7,EOMONTH($A$2,B6)-2,IF(WEEKDAY(EOMONTH($A$2,B6),2)=6,EOMONTH($A$2,B6)-1,EOMONTH($A$2,B6)))</f>
        <v>44834</v>
      </c>
      <c r="E6" s="2">
        <f>_xlfn.LET(_xlpm.Slutmånad,EOMONTH($A$2,B6),_xlpm.Veckodag,WEEKDAY(_xlpm.Slutmånad,2),IF(_xlpm.Veckodag=7,_xlpm.Slutmånad-2,IF(_xlpm.Veckodag=6,_xlpm.Slutmånad-1,_xlpm.Slutmånad)))</f>
        <v>44834</v>
      </c>
      <c r="F6" t="str">
        <f t="shared" si="0"/>
        <v>fredag</v>
      </c>
    </row>
    <row r="7" spans="1:6" x14ac:dyDescent="0.3">
      <c r="A7" s="2">
        <f>EOMONTH($A$2,B7)</f>
        <v>44865</v>
      </c>
      <c r="B7">
        <v>5</v>
      </c>
      <c r="C7">
        <f t="shared" si="1"/>
        <v>1</v>
      </c>
      <c r="D7" s="2">
        <f>IF(WEEKDAY(EOMONTH($A$2,B7),2)=7,EOMONTH($A$2,B7)-2,IF(WEEKDAY(EOMONTH($A$2,B7),2)=6,EOMONTH($A$2,B7)-1,EOMONTH($A$2,B7)))</f>
        <v>44865</v>
      </c>
      <c r="E7" s="2">
        <f>_xlfn.LET(_xlpm.Slutmånad,EOMONTH($A$2,B7),_xlpm.Veckodag,WEEKDAY(_xlpm.Slutmånad,2),IF(_xlpm.Veckodag=7,_xlpm.Slutmånad-2,IF(_xlpm.Veckodag=6,_xlpm.Slutmånad-1,_xlpm.Slutmånad)))</f>
        <v>44865</v>
      </c>
      <c r="F7" t="str">
        <f t="shared" si="0"/>
        <v>måndag</v>
      </c>
    </row>
    <row r="8" spans="1:6" x14ac:dyDescent="0.3">
      <c r="A8" s="2">
        <f>EOMONTH($A$2,B8)</f>
        <v>44895</v>
      </c>
      <c r="B8">
        <v>6</v>
      </c>
      <c r="C8">
        <f t="shared" si="1"/>
        <v>3</v>
      </c>
      <c r="D8" s="2">
        <f>IF(WEEKDAY(EOMONTH($A$2,B8),2)=7,EOMONTH($A$2,B8)-2,IF(WEEKDAY(EOMONTH($A$2,B8),2)=6,EOMONTH($A$2,B8)-1,EOMONTH($A$2,B8)))</f>
        <v>44895</v>
      </c>
      <c r="E8" s="2">
        <f>_xlfn.LET(_xlpm.Slutmånad,EOMONTH($A$2,B8),_xlpm.Veckodag,WEEKDAY(_xlpm.Slutmånad,2),IF(_xlpm.Veckodag=7,_xlpm.Slutmånad-2,IF(_xlpm.Veckodag=6,_xlpm.Slutmånad-1,_xlpm.Slutmånad)))</f>
        <v>44895</v>
      </c>
      <c r="F8" t="str">
        <f t="shared" si="0"/>
        <v>onsdag</v>
      </c>
    </row>
    <row r="9" spans="1:6" x14ac:dyDescent="0.3">
      <c r="A9" s="2">
        <f>EOMONTH($A$2,B9)</f>
        <v>44926</v>
      </c>
      <c r="B9">
        <v>7</v>
      </c>
      <c r="C9">
        <f t="shared" si="1"/>
        <v>6</v>
      </c>
      <c r="D9" s="2">
        <f>IF(WEEKDAY(EOMONTH($A$2,B9),2)=7,EOMONTH($A$2,B9)-2,IF(WEEKDAY(EOMONTH($A$2,B9),2)=6,EOMONTH($A$2,B9)-1,EOMONTH($A$2,B9)))</f>
        <v>44925</v>
      </c>
      <c r="E9" s="2">
        <f>_xlfn.LET(_xlpm.Slutmånad,EOMONTH($A$2,B9),_xlpm.Veckodag,WEEKDAY(_xlpm.Slutmånad,2),IF(_xlpm.Veckodag=7,_xlpm.Slutmånad-2,IF(_xlpm.Veckodag=6,_xlpm.Slutmånad-1,_xlpm.Slutmånad)))</f>
        <v>44925</v>
      </c>
      <c r="F9" t="str">
        <f t="shared" si="0"/>
        <v>fredag</v>
      </c>
    </row>
    <row r="10" spans="1:6" x14ac:dyDescent="0.3">
      <c r="A10" s="2">
        <f>EOMONTH($A$2,B10)</f>
        <v>44957</v>
      </c>
      <c r="B10">
        <v>8</v>
      </c>
      <c r="C10">
        <f t="shared" si="1"/>
        <v>2</v>
      </c>
      <c r="D10" s="2">
        <f>IF(WEEKDAY(EOMONTH($A$2,B10),2)=7,EOMONTH($A$2,B10)-2,IF(WEEKDAY(EOMONTH($A$2,B10),2)=6,EOMONTH($A$2,B10)-1,EOMONTH($A$2,B10)))</f>
        <v>44957</v>
      </c>
      <c r="E10" s="2">
        <f>_xlfn.LET(_xlpm.Slutmånad,EOMONTH($A$2,B10),_xlpm.Veckodag,WEEKDAY(_xlpm.Slutmånad,2),IF(_xlpm.Veckodag=7,_xlpm.Slutmånad-2,IF(_xlpm.Veckodag=6,_xlpm.Slutmånad-1,_xlpm.Slutmånad)))</f>
        <v>44957</v>
      </c>
      <c r="F10" t="str">
        <f t="shared" si="0"/>
        <v>tisdag</v>
      </c>
    </row>
    <row r="11" spans="1:6" x14ac:dyDescent="0.3">
      <c r="A11" s="2">
        <f>EOMONTH($A$2,B11)</f>
        <v>44985</v>
      </c>
      <c r="B11">
        <v>9</v>
      </c>
      <c r="C11">
        <f t="shared" si="1"/>
        <v>2</v>
      </c>
      <c r="D11" s="2">
        <f>IF(WEEKDAY(EOMONTH($A$2,B11),2)=7,EOMONTH($A$2,B11)-2,IF(WEEKDAY(EOMONTH($A$2,B11),2)=6,EOMONTH($A$2,B11)-1,EOMONTH($A$2,B11)))</f>
        <v>44985</v>
      </c>
      <c r="E11" s="2">
        <f>_xlfn.LET(_xlpm.Slutmånad,EOMONTH($A$2,B11),_xlpm.Veckodag,WEEKDAY(_xlpm.Slutmånad,2),IF(_xlpm.Veckodag=7,_xlpm.Slutmånad-2,IF(_xlpm.Veckodag=6,_xlpm.Slutmånad-1,_xlpm.Slutmånad)))</f>
        <v>44985</v>
      </c>
      <c r="F11" t="str">
        <f t="shared" si="0"/>
        <v>tisdag</v>
      </c>
    </row>
    <row r="12" spans="1:6" x14ac:dyDescent="0.3">
      <c r="A12" s="2">
        <f>EOMONTH($A$2,B12)</f>
        <v>45016</v>
      </c>
      <c r="B12">
        <v>10</v>
      </c>
      <c r="C12">
        <f t="shared" si="1"/>
        <v>5</v>
      </c>
      <c r="D12" s="2">
        <f>IF(WEEKDAY(EOMONTH($A$2,B12),2)=7,EOMONTH($A$2,B12)-2,IF(WEEKDAY(EOMONTH($A$2,B12),2)=6,EOMONTH($A$2,B12)-1,EOMONTH($A$2,B12)))</f>
        <v>45016</v>
      </c>
      <c r="E12" s="2">
        <f>_xlfn.LET(_xlpm.Slutmånad,EOMONTH($A$2,B12),_xlpm.Veckodag,WEEKDAY(_xlpm.Slutmånad,2),IF(_xlpm.Veckodag=7,_xlpm.Slutmånad-2,IF(_xlpm.Veckodag=6,_xlpm.Slutmånad-1,_xlpm.Slutmånad)))</f>
        <v>45016</v>
      </c>
      <c r="F12" t="str">
        <f t="shared" si="0"/>
        <v>fredag</v>
      </c>
    </row>
    <row r="13" spans="1:6" x14ac:dyDescent="0.3">
      <c r="A13" s="2">
        <f>EOMONTH($A$2,B13)</f>
        <v>45046</v>
      </c>
      <c r="B13">
        <v>11</v>
      </c>
      <c r="C13">
        <f t="shared" si="1"/>
        <v>7</v>
      </c>
      <c r="D13" s="2">
        <f>IF(WEEKDAY(EOMONTH($A$2,B13),2)=7,EOMONTH($A$2,B13)-2,IF(WEEKDAY(EOMONTH($A$2,B13),2)=6,EOMONTH($A$2,B13)-1,EOMONTH($A$2,B13)))</f>
        <v>45044</v>
      </c>
      <c r="E13" s="2">
        <f>_xlfn.LET(_xlpm.Slutmånad,EOMONTH($A$2,B13),_xlpm.Veckodag,WEEKDAY(_xlpm.Slutmånad,2),IF(_xlpm.Veckodag=7,_xlpm.Slutmånad-2,IF(_xlpm.Veckodag=6,_xlpm.Slutmånad-1,_xlpm.Slutmånad)))</f>
        <v>45044</v>
      </c>
      <c r="F13" t="str">
        <f t="shared" si="0"/>
        <v>fredag</v>
      </c>
    </row>
    <row r="14" spans="1:6" x14ac:dyDescent="0.3">
      <c r="A14" s="2">
        <f>EOMONTH($A$2,B14)</f>
        <v>45077</v>
      </c>
      <c r="B14">
        <v>12</v>
      </c>
      <c r="C14">
        <f t="shared" si="1"/>
        <v>3</v>
      </c>
      <c r="D14" s="2">
        <f>IF(WEEKDAY(EOMONTH($A$2,B14),2)=7,EOMONTH($A$2,B14)-2,IF(WEEKDAY(EOMONTH($A$2,B14),2)=6,EOMONTH($A$2,B14)-1,EOMONTH($A$2,B14)))</f>
        <v>45077</v>
      </c>
      <c r="E14" s="2">
        <f>_xlfn.LET(_xlpm.Slutmånad,EOMONTH($A$2,B14),_xlpm.Veckodag,WEEKDAY(_xlpm.Slutmånad,2),IF(_xlpm.Veckodag=7,_xlpm.Slutmånad-2,IF(_xlpm.Veckodag=6,_xlpm.Slutmånad-1,_xlpm.Slutmånad)))</f>
        <v>45077</v>
      </c>
      <c r="F14" t="str">
        <f t="shared" si="0"/>
        <v>onsdag</v>
      </c>
    </row>
    <row r="15" spans="1:6" x14ac:dyDescent="0.3">
      <c r="A15" s="2">
        <f>EOMONTH($A$2,B15)</f>
        <v>45107</v>
      </c>
      <c r="B15">
        <v>13</v>
      </c>
      <c r="C15">
        <f t="shared" si="1"/>
        <v>5</v>
      </c>
      <c r="D15" s="2">
        <f>IF(WEEKDAY(EOMONTH($A$2,B15),2)=7,EOMONTH($A$2,B15)-2,IF(WEEKDAY(EOMONTH($A$2,B15),2)=6,EOMONTH($A$2,B15)-1,EOMONTH($A$2,B15)))</f>
        <v>45107</v>
      </c>
      <c r="E15" s="2">
        <f>_xlfn.LET(_xlpm.Slutmånad,EOMONTH($A$2,B15),_xlpm.Veckodag,WEEKDAY(_xlpm.Slutmånad,2),IF(_xlpm.Veckodag=7,_xlpm.Slutmånad-2,IF(_xlpm.Veckodag=6,_xlpm.Slutmånad-1,_xlpm.Slutmånad)))</f>
        <v>45107</v>
      </c>
      <c r="F15" t="str">
        <f t="shared" si="0"/>
        <v>fredag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2022-05-31T09:00:13Z</dcterms:created>
  <dcterms:modified xsi:type="dcterms:W3CDTF">2022-05-31T12:27:09Z</dcterms:modified>
</cp:coreProperties>
</file>