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AEF376DA-656C-42E4-82E5-C3B2EDA7D47E}" xr6:coauthVersionLast="47" xr6:coauthVersionMax="47" xr10:uidLastSave="{00000000-0000-0000-0000-000000000000}"/>
  <bookViews>
    <workbookView xWindow="-108" yWindow="-108" windowWidth="23256" windowHeight="12576" xr2:uid="{B00D0809-A366-4CF5-BA56-F6873521B289}"/>
  </bookViews>
  <sheets>
    <sheet name="Blad1" sheetId="1" r:id="rId1"/>
  </sheets>
  <definedNames>
    <definedName name="Kassalikviditet" comment="a = Omsättningstillgångar ">_xlfn.LAMBDA(_xlpm.Omsättningstillgångar,_xlpm.Varulager,_xlpm.Kortfristiga_skulder,(_xlpm.Omsättningstillgångar-_xlpm.Varulager)/_xlpm.Kortfristiga_skulder *100)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" l="1" a="1"/>
  <c r="B9" i="1" s="1"/>
  <c r="B6" i="1" l="1"/>
  <c r="B8" i="1" a="1"/>
  <c r="B8" i="1" s="1"/>
  <c r="B7" i="1"/>
  <c r="A8" i="1"/>
  <c r="A9" i="1"/>
  <c r="A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<sst xmlns="http://schemas.openxmlformats.org/spreadsheetml/2006/main" count="5" uniqueCount="5">
  <si>
    <t>Omsättningstillgångar</t>
  </si>
  <si>
    <t>Varulager</t>
  </si>
  <si>
    <t>Företag A</t>
  </si>
  <si>
    <t>Kassalikviditet</t>
  </si>
  <si>
    <t>Kortfristiga skulder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</si>
</sst>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2" applyFont="1"/>
    <xf numFmtId="0" fontId="2" fillId="0" borderId="0" xfId="0" applyFont="1"/>
    <xf numFmtId="42" fontId="0" fillId="0" borderId="0" xfId="1" applyFont="1"/>
    <xf numFmtId="42" fontId="0" fillId="0" borderId="0" xfId="0" applyNumberFormat="1"/>
  </cellXfs>
  <cellStyles count="3">
    <cellStyle name="Normal" xfId="0" builtinId="0"/>
    <cellStyle name="Procent" xfId="2" builtinId="5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521970</xdr:colOff>
      <xdr:row>1</xdr:row>
      <xdr:rowOff>156210</xdr:rowOff>
    </xdr:from>
    <xdr:ext cx="3678956" cy="34560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ruta 1">
              <a:extLst>
                <a:ext uri="{FF2B5EF4-FFF2-40B4-BE49-F238E27FC236}">
                  <a16:creationId xmlns:a16="http://schemas.microsoft.com/office/drawing/2014/main" id="{573555F9-5FCA-45E9-894D-193A71B1EAA6}"/>
                </a:ext>
              </a:extLst>
            </xdr:cNvPr>
            <xdr:cNvSpPr txBox="1"/>
          </xdr:nvSpPr>
          <xdr:spPr>
            <a:xfrm>
              <a:off x="3722370" y="339090"/>
              <a:ext cx="3678956" cy="34560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1100" b="0" i="1">
                        <a:latin typeface="Cambria Math" panose="02040503050406030204" pitchFamily="18" charset="0"/>
                      </a:rPr>
                      <m:t>𝐾𝑎𝑠𝑠𝑎𝑙𝑖𝑘𝑣𝑖𝑑𝑖𝑡𝑒𝑡</m:t>
                    </m:r>
                    <m:r>
                      <a:rPr lang="sv-SE" sz="1100" b="0" i="1">
                        <a:latin typeface="Cambria Math" panose="02040503050406030204" pitchFamily="18" charset="0"/>
                      </a:rPr>
                      <m:t> %= </m:t>
                    </m:r>
                    <m:f>
                      <m:fPr>
                        <m:ctrlPr>
                          <a:rPr lang="sv-S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Oms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ä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ttningstillg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å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ngar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- 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Varulager</m:t>
                        </m:r>
                      </m:num>
                      <m:den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Kortfristiga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</m:t>
                        </m:r>
                        <m:r>
                          <m:rPr>
                            <m:nor/>
                          </m:rPr>
                          <a:rPr lang="sv-SE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skulder</m:t>
                        </m:r>
                      </m:den>
                    </m:f>
                    <m:r>
                      <a:rPr lang="sv-SE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sv-SE" sz="1100"/>
            </a:p>
          </xdr:txBody>
        </xdr:sp>
      </mc:Choice>
      <mc:Fallback>
        <xdr:sp macro="" textlink="">
          <xdr:nvSpPr>
            <xdr:cNvPr id="2" name="textruta 1">
              <a:extLst>
                <a:ext uri="{FF2B5EF4-FFF2-40B4-BE49-F238E27FC236}">
                  <a16:creationId xmlns:a16="http://schemas.microsoft.com/office/drawing/2014/main" id="{573555F9-5FCA-45E9-894D-193A71B1EAA6}"/>
                </a:ext>
              </a:extLst>
            </xdr:cNvPr>
            <xdr:cNvSpPr txBox="1"/>
          </xdr:nvSpPr>
          <xdr:spPr>
            <a:xfrm>
              <a:off x="3722370" y="339090"/>
              <a:ext cx="3678956" cy="34560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sv-SE" sz="1100" b="0" i="0">
                  <a:latin typeface="Cambria Math" panose="02040503050406030204" pitchFamily="18" charset="0"/>
                </a:rPr>
                <a:t>𝐾𝑎𝑠𝑠𝑎𝑙𝑖𝑘𝑣𝑖𝑑𝑖𝑡𝑒𝑡 %= </a:t>
              </a:r>
              <a:r>
                <a:rPr lang="sv-S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"Omsättningstillgångar - Varulager</a:t>
              </a:r>
              <a:r>
                <a:rPr lang="sv-S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sv-S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"Kortfristiga skulder</a:t>
              </a:r>
              <a:r>
                <a:rPr lang="sv-S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sv-SE" sz="1100" b="0" i="0">
                  <a:latin typeface="Cambria Math" panose="02040503050406030204" pitchFamily="18" charset="0"/>
                </a:rPr>
                <a:t>∗100</a:t>
              </a:r>
              <a:endParaRPr lang="sv-SE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8FF5-5615-42DE-A247-BEBA9DEB9C42}">
  <dimension ref="A1:C9"/>
  <sheetViews>
    <sheetView tabSelected="1" workbookViewId="0">
      <selection activeCell="D12" sqref="D12"/>
    </sheetView>
  </sheetViews>
  <sheetFormatPr defaultRowHeight="14.4" x14ac:dyDescent="0.3"/>
  <cols>
    <col min="1" max="1" width="33.33203125" bestFit="1" customWidth="1"/>
    <col min="2" max="3" width="13.33203125" bestFit="1" customWidth="1"/>
  </cols>
  <sheetData>
    <row r="1" spans="1:3" x14ac:dyDescent="0.3">
      <c r="B1" s="2" t="s">
        <v>2</v>
      </c>
    </row>
    <row r="2" spans="1:3" x14ac:dyDescent="0.3">
      <c r="A2" t="s">
        <v>0</v>
      </c>
      <c r="B2" s="3">
        <v>9000000</v>
      </c>
      <c r="C2" s="4"/>
    </row>
    <row r="3" spans="1:3" x14ac:dyDescent="0.3">
      <c r="A3" t="s">
        <v>1</v>
      </c>
      <c r="B3" s="3">
        <v>8500000</v>
      </c>
      <c r="C3" s="4"/>
    </row>
    <row r="4" spans="1:3" x14ac:dyDescent="0.3">
      <c r="A4" t="s">
        <v>4</v>
      </c>
      <c r="B4" s="3">
        <v>15000000</v>
      </c>
      <c r="C4" s="4"/>
    </row>
    <row r="6" spans="1:3" x14ac:dyDescent="0.3">
      <c r="A6" s="2" t="s">
        <v>3</v>
      </c>
      <c r="B6" s="2" t="str">
        <f>B1</f>
        <v>Företag A</v>
      </c>
      <c r="C6" s="2"/>
    </row>
    <row r="7" spans="1:3" x14ac:dyDescent="0.3">
      <c r="A7" t="str">
        <f ca="1">_xlfn.FORMULATEXT(B7)</f>
        <v>=(B2-B3)/B4*100</v>
      </c>
      <c r="B7" s="1">
        <f>(B2-B3)/B4*100</f>
        <v>3.3333333333333335</v>
      </c>
      <c r="C7" s="1"/>
    </row>
    <row r="8" spans="1:3" x14ac:dyDescent="0.3">
      <c r="A8" t="str">
        <f ca="1">_xlfn.FORMULATEXT(B8)</f>
        <v>=LAMBDA(a;b;c;(a-b)/c*100)(B2;B3;B4)</v>
      </c>
      <c r="B8" s="1" cm="1">
        <f t="array" ref="B8">_xlfn.LAMBDA(_xlpm.a,_xlpm.b,_xlpm.c,(_xlpm.a-_xlpm.b)/_xlpm.c*100)(B2,B3,B4)</f>
        <v>3.3333333333333335</v>
      </c>
      <c r="C8" s="1"/>
    </row>
    <row r="9" spans="1:3" x14ac:dyDescent="0.3">
      <c r="A9" t="str">
        <f ca="1">_xlfn.FORMULATEXT(B9)</f>
        <v>=Kassalikviditet(B2;B3;B4)</v>
      </c>
      <c r="B9" s="1" cm="1">
        <f t="array" ref="B9">Kassalikviditet(B2,B3,B4)</f>
        <v>3.3333333333333335</v>
      </c>
      <c r="C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2022-05-02T09:47:56Z</dcterms:created>
  <dcterms:modified xsi:type="dcterms:W3CDTF">2022-05-03T11:26:04Z</dcterms:modified>
</cp:coreProperties>
</file>