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3A1374F4-C1B7-4943-B0D3-F7A2704B4E3E}" xr6:coauthVersionLast="45" xr6:coauthVersionMax="45" xr10:uidLastSave="{00000000-0000-0000-0000-000000000000}"/>
  <bookViews>
    <workbookView xWindow="28680" yWindow="-120" windowWidth="29040" windowHeight="15840" xr2:uid="{B2ACB103-0F76-473F-8351-EFB1EAA65F8D}"/>
  </bookViews>
  <sheets>
    <sheet name="Pivot" sheetId="2" r:id="rId1"/>
    <sheet name="Data" sheetId="1" r:id="rId2"/>
  </sheets>
  <calcPr calcId="181029"/>
  <pivotCaches>
    <pivotCache cacheId="145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" i="1" l="1"/>
  <c r="H8" i="1" s="1"/>
  <c r="G9" i="1"/>
  <c r="H9" i="1" s="1"/>
  <c r="G10" i="1"/>
  <c r="G11" i="1"/>
  <c r="H11" i="1" s="1"/>
  <c r="G12" i="1"/>
  <c r="H12" i="1" s="1"/>
  <c r="G15" i="1"/>
  <c r="G16" i="1"/>
  <c r="H16" i="1" s="1"/>
  <c r="G17" i="1"/>
  <c r="H17" i="1" s="1"/>
  <c r="G18" i="1"/>
  <c r="H18" i="1" s="1"/>
  <c r="G19" i="1"/>
  <c r="G22" i="1"/>
  <c r="H22" i="1" s="1"/>
  <c r="G23" i="1"/>
  <c r="H23" i="1" s="1"/>
  <c r="G24" i="1"/>
  <c r="G25" i="1"/>
  <c r="H25" i="1" s="1"/>
  <c r="G26" i="1"/>
  <c r="H26" i="1" s="1"/>
  <c r="G29" i="1"/>
  <c r="H29" i="1" s="1"/>
  <c r="G30" i="1"/>
  <c r="H30" i="1" s="1"/>
  <c r="G31" i="1"/>
  <c r="G32" i="1"/>
  <c r="H32" i="1" s="1"/>
  <c r="G33" i="1"/>
  <c r="H33" i="1" s="1"/>
  <c r="G36" i="1"/>
  <c r="H36" i="1" s="1"/>
  <c r="G37" i="1"/>
  <c r="H37" i="1" s="1"/>
  <c r="G38" i="1"/>
  <c r="G39" i="1"/>
  <c r="H39" i="1" s="1"/>
  <c r="G40" i="1"/>
  <c r="H40" i="1" s="1"/>
  <c r="G43" i="1"/>
  <c r="G44" i="1"/>
  <c r="H44" i="1" s="1"/>
  <c r="G45" i="1"/>
  <c r="H45" i="1" s="1"/>
  <c r="G46" i="1"/>
  <c r="G47" i="1"/>
  <c r="G50" i="1"/>
  <c r="G51" i="1"/>
  <c r="H51" i="1" s="1"/>
  <c r="G52" i="1"/>
  <c r="H52" i="1" s="1"/>
  <c r="G53" i="1"/>
  <c r="H53" i="1" s="1"/>
  <c r="G54" i="1"/>
  <c r="H54" i="1" s="1"/>
  <c r="G57" i="1"/>
  <c r="H57" i="1" s="1"/>
  <c r="G58" i="1"/>
  <c r="H58" i="1" s="1"/>
  <c r="G59" i="1"/>
  <c r="G60" i="1"/>
  <c r="H60" i="1" s="1"/>
  <c r="G61" i="1"/>
  <c r="H61" i="1" s="1"/>
  <c r="G63" i="1"/>
  <c r="H63" i="1" s="1"/>
  <c r="G64" i="1"/>
  <c r="H64" i="1" s="1"/>
  <c r="G65" i="1"/>
  <c r="H65" i="1" s="1"/>
  <c r="G66" i="1"/>
  <c r="H66" i="1" s="1"/>
  <c r="G69" i="1"/>
  <c r="H69" i="1" s="1"/>
  <c r="G70" i="1"/>
  <c r="G71" i="1"/>
  <c r="H71" i="1" s="1"/>
  <c r="G72" i="1"/>
  <c r="H72" i="1" s="1"/>
  <c r="G73" i="1"/>
  <c r="H73" i="1" s="1"/>
  <c r="G76" i="1"/>
  <c r="H76" i="1" s="1"/>
  <c r="G77" i="1"/>
  <c r="H77" i="1" s="1"/>
  <c r="G78" i="1"/>
  <c r="H78" i="1" s="1"/>
  <c r="G79" i="1"/>
  <c r="G80" i="1"/>
  <c r="H80" i="1" s="1"/>
  <c r="G83" i="1"/>
  <c r="H83" i="1" s="1"/>
  <c r="G84" i="1"/>
  <c r="H84" i="1" s="1"/>
  <c r="G85" i="1"/>
  <c r="H85" i="1" s="1"/>
  <c r="G86" i="1"/>
  <c r="H86" i="1" s="1"/>
  <c r="G87" i="1"/>
  <c r="H87" i="1" s="1"/>
  <c r="G90" i="1"/>
  <c r="H90" i="1" s="1"/>
  <c r="G91" i="1"/>
  <c r="H91" i="1" s="1"/>
  <c r="G92" i="1"/>
  <c r="H92" i="1" s="1"/>
  <c r="G93" i="1"/>
  <c r="H93" i="1" s="1"/>
  <c r="G94" i="1"/>
  <c r="H94" i="1" s="1"/>
  <c r="G97" i="1"/>
  <c r="G98" i="1"/>
  <c r="G99" i="1"/>
  <c r="H99" i="1" s="1"/>
  <c r="G100" i="1"/>
  <c r="H100" i="1" s="1"/>
  <c r="G101" i="1"/>
  <c r="H101" i="1" s="1"/>
  <c r="G104" i="1"/>
  <c r="H104" i="1" s="1"/>
  <c r="G105" i="1"/>
  <c r="H105" i="1" s="1"/>
  <c r="G106" i="1"/>
  <c r="H106" i="1" s="1"/>
  <c r="G107" i="1"/>
  <c r="H107" i="1" s="1"/>
  <c r="G108" i="1"/>
  <c r="H108" i="1" s="1"/>
  <c r="G111" i="1"/>
  <c r="H111" i="1" s="1"/>
  <c r="G112" i="1"/>
  <c r="H112" i="1" s="1"/>
  <c r="G113" i="1"/>
  <c r="H113" i="1" s="1"/>
  <c r="G114" i="1"/>
  <c r="G115" i="1"/>
  <c r="H115" i="1" s="1"/>
  <c r="G118" i="1"/>
  <c r="H118" i="1" s="1"/>
  <c r="G119" i="1"/>
  <c r="H119" i="1" s="1"/>
  <c r="G120" i="1"/>
  <c r="H120" i="1" s="1"/>
  <c r="G121" i="1"/>
  <c r="H121" i="1" s="1"/>
  <c r="G122" i="1"/>
  <c r="H122" i="1" s="1"/>
  <c r="H97" i="1"/>
  <c r="H98" i="1"/>
  <c r="H114" i="1"/>
  <c r="H70" i="1"/>
  <c r="H79" i="1"/>
  <c r="H24" i="1"/>
  <c r="H31" i="1"/>
  <c r="H46" i="1"/>
  <c r="H47" i="1"/>
  <c r="H50" i="1"/>
  <c r="H59" i="1"/>
  <c r="H38" i="1"/>
  <c r="H43" i="1"/>
  <c r="G3" i="1"/>
  <c r="H3" i="1" s="1"/>
  <c r="G4" i="1"/>
  <c r="H4" i="1" s="1"/>
  <c r="G5" i="1"/>
  <c r="H5" i="1" s="1"/>
  <c r="H10" i="1"/>
  <c r="H15" i="1"/>
  <c r="H19" i="1"/>
  <c r="G2" i="1"/>
  <c r="H2" i="1" s="1"/>
</calcChain>
</file>

<file path=xl/sharedStrings.xml><?xml version="1.0" encoding="utf-8"?>
<sst xmlns="http://schemas.openxmlformats.org/spreadsheetml/2006/main" count="109" uniqueCount="19">
  <si>
    <t>Anställningsnummer</t>
  </si>
  <si>
    <t>Datum</t>
  </si>
  <si>
    <t>Jobbtimmar</t>
  </si>
  <si>
    <t>Flex</t>
  </si>
  <si>
    <t>Kom</t>
  </si>
  <si>
    <t>Gick</t>
  </si>
  <si>
    <t>Rast</t>
  </si>
  <si>
    <t>Planerad arbetstid</t>
  </si>
  <si>
    <t>Anst_123</t>
  </si>
  <si>
    <t>Anst_999</t>
  </si>
  <si>
    <t>Radetiketter</t>
  </si>
  <si>
    <t>Totalsumma</t>
  </si>
  <si>
    <t>Kolumnetiketter</t>
  </si>
  <si>
    <t>okt</t>
  </si>
  <si>
    <t>nov</t>
  </si>
  <si>
    <t>Summa av Flex</t>
  </si>
  <si>
    <t>Totalt Summa av Flex</t>
  </si>
  <si>
    <t>Totalt Summa av Jobbtimmar</t>
  </si>
  <si>
    <t>Summa av Jobbtimmar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</si>
</sst>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[h]:mm;@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Protection="1"/>
    <xf numFmtId="20" fontId="0" fillId="0" borderId="0" xfId="0" applyNumberFormat="1" applyProtection="1"/>
    <xf numFmtId="14" fontId="0" fillId="0" borderId="0" xfId="0" applyNumberFormat="1" applyProtection="1"/>
    <xf numFmtId="169" fontId="0" fillId="0" borderId="0" xfId="0" applyNumberFormat="1"/>
  </cellXfs>
  <cellStyles count="1">
    <cellStyle name="Normal" xfId="0" builtinId="0"/>
  </cellStyles>
  <dxfs count="11">
    <dxf>
      <fill>
        <patternFill>
          <bgColor theme="5" tint="0.79998168889431442"/>
        </patternFill>
      </fill>
    </dxf>
    <dxf>
      <numFmt numFmtId="25" formatCode="hh:mm"/>
      <protection locked="1" hidden="0"/>
    </dxf>
    <dxf>
      <numFmt numFmtId="25" formatCode="hh:mm"/>
      <protection locked="1" hidden="0"/>
    </dxf>
    <dxf>
      <numFmt numFmtId="25" formatCode="hh:mm"/>
      <protection locked="1" hidden="0"/>
    </dxf>
    <dxf>
      <numFmt numFmtId="25" formatCode="hh:mm"/>
      <protection locked="1" hidden="0"/>
    </dxf>
    <dxf>
      <numFmt numFmtId="25" formatCode="hh:mm"/>
      <protection locked="1" hidden="0"/>
    </dxf>
    <dxf>
      <numFmt numFmtId="25" formatCode="hh:mm"/>
      <protection locked="1" hidden="0"/>
    </dxf>
    <dxf>
      <numFmt numFmtId="19" formatCode="yyyy/mm/dd"/>
      <protection locked="1" hidden="0"/>
    </dxf>
    <dxf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r Lindström" refreshedDate="42301.481617476849" createdVersion="6" refreshedVersion="6" minRefreshableVersion="3" recordCount="122" xr:uid="{D5B2D22B-2CA2-4D97-967B-5E19041165A2}">
  <cacheSource type="worksheet">
    <worksheetSource name="Tabell1"/>
  </cacheSource>
  <cacheFields count="9">
    <cacheField name="Anställningsnummer" numFmtId="0">
      <sharedItems count="2">
        <s v="Anst_123"/>
        <s v="Anst_999"/>
      </sharedItems>
    </cacheField>
    <cacheField name="Datum" numFmtId="14">
      <sharedItems containsSemiMixedTypes="0" containsNonDate="0" containsDate="1" containsString="0" minDate="2019-10-01T00:00:00" maxDate="2019-12-01T00:00:00" count="61">
        <d v="2019-10-01T00:00:00"/>
        <d v="2019-10-02T00:00:00"/>
        <d v="2019-10-03T00:00:00"/>
        <d v="2019-10-04T00:00:00"/>
        <d v="2019-10-05T00:00:00"/>
        <d v="2019-10-06T00:00:00"/>
        <d v="2019-10-07T00:00:00"/>
        <d v="2019-10-08T00:00:00"/>
        <d v="2019-10-09T00:00:00"/>
        <d v="2019-10-10T00:00:00"/>
        <d v="2019-10-11T00:00:00"/>
        <d v="2019-10-12T00:00:00"/>
        <d v="2019-10-13T00:00:00"/>
        <d v="2019-10-14T00:00:00"/>
        <d v="2019-10-15T00:00:00"/>
        <d v="2019-10-16T00:00:00"/>
        <d v="2019-10-17T00:00:00"/>
        <d v="2019-10-18T00:00:00"/>
        <d v="2019-10-19T00:00:00"/>
        <d v="2019-10-20T00:00:00"/>
        <d v="2019-10-21T00:00:00"/>
        <d v="2019-10-22T00:00:00"/>
        <d v="2019-10-23T00:00:00"/>
        <d v="2019-10-24T00:00:00"/>
        <d v="2019-10-25T00:00:00"/>
        <d v="2019-10-26T00:00:00"/>
        <d v="2019-10-27T00:00:00"/>
        <d v="2019-10-28T00:00:00"/>
        <d v="2019-10-29T00:00:00"/>
        <d v="2019-10-30T00:00:00"/>
        <d v="2019-10-31T00:00:00"/>
        <d v="2019-11-01T00:00:00"/>
        <d v="2019-11-02T00:00:00"/>
        <d v="2019-11-03T00:00:00"/>
        <d v="2019-11-04T00:00:00"/>
        <d v="2019-11-05T00:00:00"/>
        <d v="2019-11-06T00:00:00"/>
        <d v="2019-11-07T00:00:00"/>
        <d v="2019-11-08T00:00:00"/>
        <d v="2019-11-09T00:00:00"/>
        <d v="2019-11-10T00:00:00"/>
        <d v="2019-11-11T00:00:00"/>
        <d v="2019-11-12T00:00:00"/>
        <d v="2019-11-13T00:00:00"/>
        <d v="2019-11-14T00:00:00"/>
        <d v="2019-11-15T00:00:00"/>
        <d v="2019-11-16T00:00:00"/>
        <d v="2019-11-17T00:00:00"/>
        <d v="2019-11-18T00:00:00"/>
        <d v="2019-11-19T00:00:00"/>
        <d v="2019-11-20T00:00:00"/>
        <d v="2019-11-21T00:00:00"/>
        <d v="2019-11-22T00:00:00"/>
        <d v="2019-11-23T00:00:00"/>
        <d v="2019-11-24T00:00:00"/>
        <d v="2019-11-25T00:00:00"/>
        <d v="2019-11-26T00:00:00"/>
        <d v="2019-11-27T00:00:00"/>
        <d v="2019-11-28T00:00:00"/>
        <d v="2019-11-29T00:00:00"/>
        <d v="2019-11-30T00:00:00"/>
      </sharedItems>
      <fieldGroup par="8" base="1">
        <rangePr groupBy="days" startDate="2019-10-01T00:00:00" endDate="2019-12-01T00:00:00"/>
        <groupItems count="368">
          <s v="&lt;2019-10-01"/>
          <s v="02-jan"/>
          <s v="03-jan"/>
          <s v="04-jan"/>
          <s v="05-jan"/>
          <s v="06-jan"/>
          <s v="07-jan"/>
          <s v="08-jan"/>
          <s v="0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j"/>
          <s v="02-maj"/>
          <s v="03-maj"/>
          <s v="04-maj"/>
          <s v="05-maj"/>
          <s v="06-maj"/>
          <s v="07-maj"/>
          <s v="08-maj"/>
          <s v="09-maj"/>
          <s v="10-maj"/>
          <s v="11-maj"/>
          <s v="12-maj"/>
          <s v="13-maj"/>
          <s v="14-maj"/>
          <s v="15-maj"/>
          <s v="16-maj"/>
          <s v="17-maj"/>
          <s v="18-maj"/>
          <s v="19-maj"/>
          <s v="20-maj"/>
          <s v="21-maj"/>
          <s v="22-maj"/>
          <s v="23-maj"/>
          <s v="24-maj"/>
          <s v="25-maj"/>
          <s v="26-maj"/>
          <s v="27-maj"/>
          <s v="28-maj"/>
          <s v="29-maj"/>
          <s v="30-maj"/>
          <s v="31-maj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ug"/>
          <s v="02-aug"/>
          <s v="03-aug"/>
          <s v="04-aug"/>
          <s v="05-aug"/>
          <s v="06-aug"/>
          <s v="07-aug"/>
          <s v="08-aug"/>
          <s v="0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kt"/>
          <s v="02-okt"/>
          <s v="03-okt"/>
          <s v="04-okt"/>
          <s v="05-okt"/>
          <s v="06-okt"/>
          <s v="07-okt"/>
          <s v="08-okt"/>
          <s v="09-okt"/>
          <s v="10-okt"/>
          <s v="11-okt"/>
          <s v="12-okt"/>
          <s v="13-okt"/>
          <s v="14-okt"/>
          <s v="15-okt"/>
          <s v="16-okt"/>
          <s v="17-okt"/>
          <s v="18-okt"/>
          <s v="19-okt"/>
          <s v="20-okt"/>
          <s v="21-okt"/>
          <s v="22-okt"/>
          <s v="23-okt"/>
          <s v="24-okt"/>
          <s v="25-okt"/>
          <s v="26-okt"/>
          <s v="27-okt"/>
          <s v="28-okt"/>
          <s v="29-okt"/>
          <s v="30-okt"/>
          <s v="31-ok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ec"/>
          <s v="02-dec"/>
          <s v="03-dec"/>
          <s v="04-dec"/>
          <s v="05-dec"/>
          <s v="06-dec"/>
          <s v="07-dec"/>
          <s v="08-dec"/>
          <s v="0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01-jan"/>
          <s v="&gt;2019-12-01"/>
        </groupItems>
      </fieldGroup>
    </cacheField>
    <cacheField name="Kom" numFmtId="20">
      <sharedItems containsSemiMixedTypes="0" containsNonDate="0" containsDate="1" containsString="0" minDate="1904-01-01T07:00:00" maxDate="1904-01-01T09:00:00"/>
    </cacheField>
    <cacheField name="Gick" numFmtId="20">
      <sharedItems containsSemiMixedTypes="0" containsNonDate="0" containsDate="1" containsString="0" minDate="1904-01-01T16:00:00" maxDate="1904-01-01T18:00:00"/>
    </cacheField>
    <cacheField name="Rast" numFmtId="20">
      <sharedItems containsSemiMixedTypes="0" containsNonDate="0" containsDate="1" containsString="0" minDate="1904-01-01T01:00:00" maxDate="1904-01-01T01:00:00"/>
    </cacheField>
    <cacheField name="Jobbtimmar" numFmtId="20">
      <sharedItems containsSemiMixedTypes="0" containsNonDate="0" containsDate="1" containsString="0" minDate="1904-01-01T06:00:00" maxDate="1904-01-01T10:00:00"/>
    </cacheField>
    <cacheField name="Planerad arbetstid" numFmtId="20">
      <sharedItems containsSemiMixedTypes="0" containsNonDate="0" containsDate="1" containsString="0" minDate="1904-01-01T08:00:00" maxDate="1904-01-01T08:00:00"/>
    </cacheField>
    <cacheField name="Flex" numFmtId="20">
      <sharedItems containsSemiMixedTypes="0" containsDate="1" containsString="0" containsMixedTypes="1" minDate="1904-01-08T05:01:11" maxDate="1904-01-01T02:00:00"/>
    </cacheField>
    <cacheField name="Månader" numFmtId="0" databaseField="0">
      <fieldGroup base="1">
        <rangePr groupBy="months" startDate="2019-10-01T00:00:00" endDate="2019-12-01T00:00:00"/>
        <groupItems count="14">
          <s v="&lt;2019-10-01"/>
          <s v="jan"/>
          <s v="feb"/>
          <s v="mar"/>
          <s v="apr"/>
          <s v="maj"/>
          <s v="jun"/>
          <s v="jul"/>
          <s v="aug"/>
          <s v="sep"/>
          <s v="okt"/>
          <s v="nov"/>
          <s v="dec"/>
          <s v="&gt;2019-12-0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2">
  <r>
    <x v="0"/>
    <x v="0"/>
    <d v="1904-01-01T08:30:00"/>
    <d v="1904-01-01T16:15:00"/>
    <d v="1904-01-01T01:00:00"/>
    <d v="1904-01-01T06:45:00"/>
    <d v="1904-01-01T08:00:00"/>
    <n v="-5.2083333333333481E-2"/>
  </r>
  <r>
    <x v="0"/>
    <x v="1"/>
    <d v="1904-01-01T09:00:00"/>
    <d v="1904-01-01T16:15:00"/>
    <d v="1904-01-01T01:00:00"/>
    <d v="1904-01-01T06:15:00"/>
    <d v="1904-01-01T08:00:00"/>
    <n v="-7.2916666666666852E-2"/>
  </r>
  <r>
    <x v="0"/>
    <x v="2"/>
    <d v="1904-01-01T08:00:00"/>
    <d v="1904-01-01T17:45:00"/>
    <d v="1904-01-01T01:00:00"/>
    <d v="1904-01-01T08:45:00"/>
    <d v="1904-01-01T08:00:00"/>
    <d v="1904-01-01T00:45:00"/>
  </r>
  <r>
    <x v="0"/>
    <x v="3"/>
    <d v="1904-01-01T08:30:00"/>
    <d v="1904-01-01T16:15:00"/>
    <d v="1904-01-01T01:00:00"/>
    <d v="1904-01-01T06:45:00"/>
    <d v="1904-01-01T08:00:00"/>
    <n v="-5.2083333333333481E-2"/>
  </r>
  <r>
    <x v="0"/>
    <x v="4"/>
    <d v="1904-01-01T07:00:00"/>
    <d v="1904-01-01T18:00:00"/>
    <d v="1904-01-01T01:00:00"/>
    <d v="1904-01-01T10:00:00"/>
    <d v="1904-01-01T08:00:00"/>
    <d v="1904-01-01T02:00:00"/>
  </r>
  <r>
    <x v="0"/>
    <x v="5"/>
    <d v="1904-01-01T08:00:00"/>
    <d v="1904-01-01T17:30:00"/>
    <d v="1904-01-01T01:00:00"/>
    <d v="1904-01-01T08:30:00"/>
    <d v="1904-01-01T08:00:00"/>
    <d v="1904-01-01T00:30:00"/>
  </r>
  <r>
    <x v="0"/>
    <x v="6"/>
    <d v="1904-01-01T08:00:00"/>
    <d v="1904-01-01T17:30:00"/>
    <d v="1904-01-01T01:00:00"/>
    <d v="1904-01-01T08:30:00"/>
    <d v="1904-01-01T08:00:00"/>
    <d v="1904-01-01T00:30:00"/>
  </r>
  <r>
    <x v="0"/>
    <x v="7"/>
    <d v="1904-01-01T07:15:00"/>
    <d v="1904-01-01T16:30:00"/>
    <d v="1904-01-01T01:00:00"/>
    <d v="1904-01-01T08:15:00"/>
    <d v="1904-01-01T08:00:00"/>
    <d v="1904-01-01T00:15:00"/>
  </r>
  <r>
    <x v="0"/>
    <x v="8"/>
    <d v="1904-01-01T07:00:00"/>
    <d v="1904-01-01T17:45:00"/>
    <d v="1904-01-01T01:00:00"/>
    <d v="1904-01-01T09:45:00"/>
    <d v="1904-01-01T08:00:00"/>
    <d v="1904-01-01T01:45:00"/>
  </r>
  <r>
    <x v="0"/>
    <x v="9"/>
    <d v="1904-01-01T08:45:00"/>
    <d v="1904-01-01T17:15:00"/>
    <d v="1904-01-01T01:00:00"/>
    <d v="1904-01-01T07:30:00"/>
    <d v="1904-01-01T08:00:00"/>
    <n v="-2.0833333333333315E-2"/>
  </r>
  <r>
    <x v="0"/>
    <x v="10"/>
    <d v="1904-01-01T09:00:00"/>
    <d v="1904-01-01T17:30:00"/>
    <d v="1904-01-01T01:00:00"/>
    <d v="1904-01-01T07:30:00"/>
    <d v="1904-01-01T08:00:00"/>
    <n v="-2.083333333333337E-2"/>
  </r>
  <r>
    <x v="0"/>
    <x v="11"/>
    <d v="1904-01-01T08:00:00"/>
    <d v="1904-01-01T16:30:00"/>
    <d v="1904-01-01T01:00:00"/>
    <d v="1904-01-01T07:30:00"/>
    <d v="1904-01-01T08:00:00"/>
    <n v="-2.0833333333333315E-2"/>
  </r>
  <r>
    <x v="0"/>
    <x v="12"/>
    <d v="1904-01-01T09:00:00"/>
    <d v="1904-01-01T18:00:00"/>
    <d v="1904-01-01T01:00:00"/>
    <d v="1904-01-01T08:00:00"/>
    <d v="1904-01-01T08:00:00"/>
    <d v="1904-01-01T00:00:00"/>
  </r>
  <r>
    <x v="0"/>
    <x v="13"/>
    <d v="1904-01-01T07:15:00"/>
    <d v="1904-01-01T17:45:00"/>
    <d v="1904-01-01T01:00:00"/>
    <d v="1904-01-01T09:30:00"/>
    <d v="1904-01-01T08:00:00"/>
    <d v="1904-01-01T01:30:00"/>
  </r>
  <r>
    <x v="0"/>
    <x v="14"/>
    <d v="1904-01-01T07:00:00"/>
    <d v="1904-01-01T16:30:00"/>
    <d v="1904-01-01T01:00:00"/>
    <d v="1904-01-01T08:30:00"/>
    <d v="1904-01-01T08:00:00"/>
    <d v="1904-01-01T00:30:00"/>
  </r>
  <r>
    <x v="0"/>
    <x v="15"/>
    <d v="1904-01-01T08:30:00"/>
    <d v="1904-01-01T17:45:00"/>
    <d v="1904-01-01T01:00:00"/>
    <d v="1904-01-01T08:15:00"/>
    <d v="1904-01-01T08:00:00"/>
    <d v="1904-01-01T00:15:00"/>
  </r>
  <r>
    <x v="0"/>
    <x v="16"/>
    <d v="1904-01-01T07:30:00"/>
    <d v="1904-01-01T17:30:00"/>
    <d v="1904-01-01T01:00:00"/>
    <d v="1904-01-01T09:00:00"/>
    <d v="1904-01-01T08:00:00"/>
    <d v="1904-01-01T01:00:00"/>
  </r>
  <r>
    <x v="0"/>
    <x v="17"/>
    <d v="1904-01-01T07:15:00"/>
    <d v="1904-01-01T17:15:00"/>
    <d v="1904-01-01T01:00:00"/>
    <d v="1904-01-01T09:00:00"/>
    <d v="1904-01-01T08:00:00"/>
    <d v="1904-01-01T01:00:00"/>
  </r>
  <r>
    <x v="0"/>
    <x v="18"/>
    <d v="1904-01-01T07:15:00"/>
    <d v="1904-01-01T16:45:00"/>
    <d v="1904-01-01T01:00:00"/>
    <d v="1904-01-01T08:30:00"/>
    <d v="1904-01-01T08:00:00"/>
    <d v="1904-01-01T00:30:00"/>
  </r>
  <r>
    <x v="0"/>
    <x v="19"/>
    <d v="1904-01-01T08:00:00"/>
    <d v="1904-01-01T17:15:00"/>
    <d v="1904-01-01T01:00:00"/>
    <d v="1904-01-01T08:15:00"/>
    <d v="1904-01-01T08:00:00"/>
    <d v="1904-01-01T00:15:00"/>
  </r>
  <r>
    <x v="0"/>
    <x v="20"/>
    <d v="1904-01-01T07:15:00"/>
    <d v="1904-01-01T17:45:00"/>
    <d v="1904-01-01T01:00:00"/>
    <d v="1904-01-01T09:30:00"/>
    <d v="1904-01-01T08:00:00"/>
    <d v="1904-01-01T01:30:00"/>
  </r>
  <r>
    <x v="0"/>
    <x v="21"/>
    <d v="1904-01-01T08:30:00"/>
    <d v="1904-01-01T18:00:00"/>
    <d v="1904-01-01T01:00:00"/>
    <d v="1904-01-01T08:30:00"/>
    <d v="1904-01-01T08:00:00"/>
    <d v="1904-01-01T00:30:00"/>
  </r>
  <r>
    <x v="0"/>
    <x v="22"/>
    <d v="1904-01-01T07:45:00"/>
    <d v="1904-01-01T16:00:00"/>
    <d v="1904-01-01T01:00:00"/>
    <d v="1904-01-01T07:15:00"/>
    <d v="1904-01-01T08:00:00"/>
    <n v="-3.1250000000000111E-2"/>
  </r>
  <r>
    <x v="0"/>
    <x v="23"/>
    <d v="1904-01-01T08:30:00"/>
    <d v="1904-01-01T17:00:00"/>
    <d v="1904-01-01T01:00:00"/>
    <d v="1904-01-01T07:30:00"/>
    <d v="1904-01-01T08:00:00"/>
    <n v="-2.083333333333337E-2"/>
  </r>
  <r>
    <x v="0"/>
    <x v="24"/>
    <d v="1904-01-01T07:15:00"/>
    <d v="1904-01-01T17:45:00"/>
    <d v="1904-01-01T01:00:00"/>
    <d v="1904-01-01T09:30:00"/>
    <d v="1904-01-01T08:00:00"/>
    <d v="1904-01-01T01:30:00"/>
  </r>
  <r>
    <x v="0"/>
    <x v="25"/>
    <d v="1904-01-01T08:30:00"/>
    <d v="1904-01-01T17:00:00"/>
    <d v="1904-01-01T01:00:00"/>
    <d v="1904-01-01T07:30:00"/>
    <d v="1904-01-01T08:00:00"/>
    <n v="-2.083333333333337E-2"/>
  </r>
  <r>
    <x v="0"/>
    <x v="26"/>
    <d v="1904-01-01T07:30:00"/>
    <d v="1904-01-01T17:15:00"/>
    <d v="1904-01-01T01:00:00"/>
    <d v="1904-01-01T08:45:00"/>
    <d v="1904-01-01T08:00:00"/>
    <d v="1904-01-01T00:45:00"/>
  </r>
  <r>
    <x v="0"/>
    <x v="27"/>
    <d v="1904-01-01T07:15:00"/>
    <d v="1904-01-01T16:30:00"/>
    <d v="1904-01-01T01:00:00"/>
    <d v="1904-01-01T08:15:00"/>
    <d v="1904-01-01T08:00:00"/>
    <d v="1904-01-01T00:15:00"/>
  </r>
  <r>
    <x v="0"/>
    <x v="28"/>
    <d v="1904-01-01T08:30:00"/>
    <d v="1904-01-01T16:00:00"/>
    <d v="1904-01-01T01:00:00"/>
    <d v="1904-01-01T06:30:00"/>
    <d v="1904-01-01T08:00:00"/>
    <n v="-6.2500000000000222E-2"/>
  </r>
  <r>
    <x v="0"/>
    <x v="29"/>
    <d v="1904-01-01T07:00:00"/>
    <d v="1904-01-01T16:30:00"/>
    <d v="1904-01-01T01:00:00"/>
    <d v="1904-01-01T08:30:00"/>
    <d v="1904-01-01T08:00:00"/>
    <d v="1904-01-01T00:30:00"/>
  </r>
  <r>
    <x v="0"/>
    <x v="30"/>
    <d v="1904-01-01T08:45:00"/>
    <d v="1904-01-01T17:30:00"/>
    <d v="1904-01-01T01:00:00"/>
    <d v="1904-01-01T07:45:00"/>
    <d v="1904-01-01T08:00:00"/>
    <n v="-1.0416666666666685E-2"/>
  </r>
  <r>
    <x v="0"/>
    <x v="31"/>
    <d v="1904-01-01T08:15:00"/>
    <d v="1904-01-01T16:30:00"/>
    <d v="1904-01-01T01:00:00"/>
    <d v="1904-01-01T07:15:00"/>
    <d v="1904-01-01T08:00:00"/>
    <n v="-3.125E-2"/>
  </r>
  <r>
    <x v="0"/>
    <x v="32"/>
    <d v="1904-01-01T07:45:00"/>
    <d v="1904-01-01T16:45:00"/>
    <d v="1904-01-01T01:00:00"/>
    <d v="1904-01-01T08:00:00"/>
    <d v="1904-01-01T08:00:00"/>
    <d v="1904-01-01T00:00:00"/>
  </r>
  <r>
    <x v="0"/>
    <x v="33"/>
    <d v="1904-01-01T07:30:00"/>
    <d v="1904-01-01T16:00:00"/>
    <d v="1904-01-01T01:00:00"/>
    <d v="1904-01-01T07:30:00"/>
    <d v="1904-01-01T08:00:00"/>
    <n v="-2.083333333333337E-2"/>
  </r>
  <r>
    <x v="0"/>
    <x v="34"/>
    <d v="1904-01-01T08:00:00"/>
    <d v="1904-01-01T18:00:00"/>
    <d v="1904-01-01T01:00:00"/>
    <d v="1904-01-01T09:00:00"/>
    <d v="1904-01-01T08:00:00"/>
    <d v="1904-01-01T01:00:00"/>
  </r>
  <r>
    <x v="0"/>
    <x v="35"/>
    <d v="1904-01-01T09:00:00"/>
    <d v="1904-01-01T17:45:00"/>
    <d v="1904-01-01T01:00:00"/>
    <d v="1904-01-01T07:45:00"/>
    <d v="1904-01-01T08:00:00"/>
    <n v="-1.041666666666663E-2"/>
  </r>
  <r>
    <x v="0"/>
    <x v="36"/>
    <d v="1904-01-01T08:15:00"/>
    <d v="1904-01-01T17:30:00"/>
    <d v="1904-01-01T01:00:00"/>
    <d v="1904-01-01T08:15:00"/>
    <d v="1904-01-01T08:00:00"/>
    <d v="1904-01-01T00:15:00"/>
  </r>
  <r>
    <x v="0"/>
    <x v="37"/>
    <d v="1904-01-01T08:15:00"/>
    <d v="1904-01-01T16:45:00"/>
    <d v="1904-01-01T01:00:00"/>
    <d v="1904-01-01T07:30:00"/>
    <d v="1904-01-01T08:00:00"/>
    <n v="-2.083333333333337E-2"/>
  </r>
  <r>
    <x v="0"/>
    <x v="38"/>
    <d v="1904-01-01T08:15:00"/>
    <d v="1904-01-01T16:00:00"/>
    <d v="1904-01-01T01:00:00"/>
    <d v="1904-01-01T06:45:00"/>
    <d v="1904-01-01T08:00:00"/>
    <n v="-5.2083333333333481E-2"/>
  </r>
  <r>
    <x v="0"/>
    <x v="39"/>
    <d v="1904-01-01T07:15:00"/>
    <d v="1904-01-01T16:00:00"/>
    <d v="1904-01-01T01:00:00"/>
    <d v="1904-01-01T07:45:00"/>
    <d v="1904-01-01T08:00:00"/>
    <n v="-1.0416666666666685E-2"/>
  </r>
  <r>
    <x v="0"/>
    <x v="40"/>
    <d v="1904-01-01T08:30:00"/>
    <d v="1904-01-01T16:45:00"/>
    <d v="1904-01-01T01:00:00"/>
    <d v="1904-01-01T07:15:00"/>
    <d v="1904-01-01T08:00:00"/>
    <n v="-3.1250000000000111E-2"/>
  </r>
  <r>
    <x v="0"/>
    <x v="41"/>
    <d v="1904-01-01T08:15:00"/>
    <d v="1904-01-01T17:15:00"/>
    <d v="1904-01-01T01:00:00"/>
    <d v="1904-01-01T08:00:00"/>
    <d v="1904-01-01T08:00:00"/>
    <d v="1904-01-01T00:00:00"/>
  </r>
  <r>
    <x v="0"/>
    <x v="42"/>
    <d v="1904-01-01T08:00:00"/>
    <d v="1904-01-01T17:15:00"/>
    <d v="1904-01-01T01:00:00"/>
    <d v="1904-01-01T08:15:00"/>
    <d v="1904-01-01T08:00:00"/>
    <d v="1904-01-01T00:15:00"/>
  </r>
  <r>
    <x v="0"/>
    <x v="43"/>
    <d v="1904-01-01T08:15:00"/>
    <d v="1904-01-01T16:45:00"/>
    <d v="1904-01-01T01:00:00"/>
    <d v="1904-01-01T07:30:00"/>
    <d v="1904-01-01T08:00:00"/>
    <n v="-2.083333333333337E-2"/>
  </r>
  <r>
    <x v="0"/>
    <x v="44"/>
    <d v="1904-01-01T08:00:00"/>
    <d v="1904-01-01T16:45:00"/>
    <d v="1904-01-01T01:00:00"/>
    <d v="1904-01-01T07:45:00"/>
    <d v="1904-01-01T08:00:00"/>
    <n v="-1.0416666666666685E-2"/>
  </r>
  <r>
    <x v="0"/>
    <x v="45"/>
    <d v="1904-01-01T08:30:00"/>
    <d v="1904-01-01T16:30:00"/>
    <d v="1904-01-01T01:00:00"/>
    <d v="1904-01-01T07:00:00"/>
    <d v="1904-01-01T08:00:00"/>
    <n v="-4.1666666666666741E-2"/>
  </r>
  <r>
    <x v="0"/>
    <x v="46"/>
    <d v="1904-01-01T08:15:00"/>
    <d v="1904-01-01T18:00:00"/>
    <d v="1904-01-01T01:00:00"/>
    <d v="1904-01-01T08:45:00"/>
    <d v="1904-01-01T08:00:00"/>
    <d v="1904-01-01T00:45:00"/>
  </r>
  <r>
    <x v="0"/>
    <x v="47"/>
    <d v="1904-01-01T08:30:00"/>
    <d v="1904-01-01T16:00:00"/>
    <d v="1904-01-01T01:00:00"/>
    <d v="1904-01-01T06:30:00"/>
    <d v="1904-01-01T08:00:00"/>
    <n v="-6.2500000000000222E-2"/>
  </r>
  <r>
    <x v="0"/>
    <x v="48"/>
    <d v="1904-01-01T08:30:00"/>
    <d v="1904-01-01T17:15:00"/>
    <d v="1904-01-01T01:00:00"/>
    <d v="1904-01-01T07:45:00"/>
    <d v="1904-01-01T08:00:00"/>
    <n v="-1.041666666666663E-2"/>
  </r>
  <r>
    <x v="0"/>
    <x v="49"/>
    <d v="1904-01-01T08:00:00"/>
    <d v="1904-01-01T16:00:00"/>
    <d v="1904-01-01T01:00:00"/>
    <d v="1904-01-01T07:00:00"/>
    <d v="1904-01-01T08:00:00"/>
    <n v="-4.1666666666666796E-2"/>
  </r>
  <r>
    <x v="0"/>
    <x v="50"/>
    <d v="1904-01-01T07:30:00"/>
    <d v="1904-01-01T18:00:00"/>
    <d v="1904-01-01T01:00:00"/>
    <d v="1904-01-01T09:30:00"/>
    <d v="1904-01-01T08:00:00"/>
    <d v="1904-01-01T01:30:00"/>
  </r>
  <r>
    <x v="0"/>
    <x v="51"/>
    <d v="1904-01-01T08:30:00"/>
    <d v="1904-01-01T16:30:00"/>
    <d v="1904-01-01T01:00:00"/>
    <d v="1904-01-01T07:00:00"/>
    <d v="1904-01-01T08:00:00"/>
    <n v="-4.1666666666666741E-2"/>
  </r>
  <r>
    <x v="0"/>
    <x v="52"/>
    <d v="1904-01-01T07:30:00"/>
    <d v="1904-01-01T16:15:00"/>
    <d v="1904-01-01T01:00:00"/>
    <d v="1904-01-01T07:45:00"/>
    <d v="1904-01-01T08:00:00"/>
    <n v="-1.041666666666663E-2"/>
  </r>
  <r>
    <x v="0"/>
    <x v="53"/>
    <d v="1904-01-01T08:15:00"/>
    <d v="1904-01-01T16:45:00"/>
    <d v="1904-01-01T01:00:00"/>
    <d v="1904-01-01T07:30:00"/>
    <d v="1904-01-01T08:00:00"/>
    <n v="-2.083333333333337E-2"/>
  </r>
  <r>
    <x v="0"/>
    <x v="54"/>
    <d v="1904-01-01T07:45:00"/>
    <d v="1904-01-01T17:30:00"/>
    <d v="1904-01-01T01:00:00"/>
    <d v="1904-01-01T08:45:00"/>
    <d v="1904-01-01T08:00:00"/>
    <d v="1904-01-01T00:45:00"/>
  </r>
  <r>
    <x v="0"/>
    <x v="55"/>
    <d v="1904-01-01T08:45:00"/>
    <d v="1904-01-01T16:15:00"/>
    <d v="1904-01-01T01:00:00"/>
    <d v="1904-01-01T06:30:00"/>
    <d v="1904-01-01T08:00:00"/>
    <n v="-6.2500000000000167E-2"/>
  </r>
  <r>
    <x v="0"/>
    <x v="56"/>
    <d v="1904-01-01T08:00:00"/>
    <d v="1904-01-01T17:45:00"/>
    <d v="1904-01-01T01:00:00"/>
    <d v="1904-01-01T08:45:00"/>
    <d v="1904-01-01T08:00:00"/>
    <d v="1904-01-01T00:45:00"/>
  </r>
  <r>
    <x v="0"/>
    <x v="57"/>
    <d v="1904-01-01T07:15:00"/>
    <d v="1904-01-01T16:15:00"/>
    <d v="1904-01-01T01:00:00"/>
    <d v="1904-01-01T08:00:00"/>
    <d v="1904-01-01T08:00:00"/>
    <d v="1904-01-01T00:00:00"/>
  </r>
  <r>
    <x v="0"/>
    <x v="58"/>
    <d v="1904-01-01T08:15:00"/>
    <d v="1904-01-01T18:00:00"/>
    <d v="1904-01-01T01:00:00"/>
    <d v="1904-01-01T08:45:00"/>
    <d v="1904-01-01T08:00:00"/>
    <d v="1904-01-01T00:45:00"/>
  </r>
  <r>
    <x v="0"/>
    <x v="59"/>
    <d v="1904-01-01T07:30:00"/>
    <d v="1904-01-01T18:00:00"/>
    <d v="1904-01-01T01:00:00"/>
    <d v="1904-01-01T09:30:00"/>
    <d v="1904-01-01T08:00:00"/>
    <d v="1904-01-01T01:30:00"/>
  </r>
  <r>
    <x v="0"/>
    <x v="60"/>
    <d v="1904-01-01T07:00:00"/>
    <d v="1904-01-01T17:00:00"/>
    <d v="1904-01-01T01:00:00"/>
    <d v="1904-01-01T09:00:00"/>
    <d v="1904-01-01T08:00:00"/>
    <d v="1904-01-01T01:00:00"/>
  </r>
  <r>
    <x v="1"/>
    <x v="0"/>
    <d v="1904-01-01T08:15:00"/>
    <d v="1904-01-01T17:15:00"/>
    <d v="1904-01-01T01:00:00"/>
    <d v="1904-01-01T08:00:00"/>
    <d v="1904-01-01T08:00:00"/>
    <d v="1904-01-01T00:00:00"/>
  </r>
  <r>
    <x v="1"/>
    <x v="1"/>
    <d v="1904-01-01T07:15:00"/>
    <d v="1904-01-01T16:00:00"/>
    <d v="1904-01-01T01:00:00"/>
    <d v="1904-01-01T07:45:00"/>
    <d v="1904-01-01T08:00:00"/>
    <n v="-1.0416666666666685E-2"/>
  </r>
  <r>
    <x v="1"/>
    <x v="2"/>
    <d v="1904-01-01T09:00:00"/>
    <d v="1904-01-01T17:30:00"/>
    <d v="1904-01-01T01:00:00"/>
    <d v="1904-01-01T07:30:00"/>
    <d v="1904-01-01T08:00:00"/>
    <n v="-2.083333333333337E-2"/>
  </r>
  <r>
    <x v="1"/>
    <x v="3"/>
    <d v="1904-01-01T07:45:00"/>
    <d v="1904-01-01T17:30:00"/>
    <d v="1904-01-01T01:00:00"/>
    <d v="1904-01-01T08:45:00"/>
    <d v="1904-01-01T08:00:00"/>
    <d v="1904-01-01T00:45:00"/>
  </r>
  <r>
    <x v="1"/>
    <x v="4"/>
    <d v="1904-01-01T07:45:00"/>
    <d v="1904-01-01T16:30:00"/>
    <d v="1904-01-01T01:00:00"/>
    <d v="1904-01-01T07:45:00"/>
    <d v="1904-01-01T08:00:00"/>
    <n v="-1.041666666666663E-2"/>
  </r>
  <r>
    <x v="1"/>
    <x v="5"/>
    <d v="1904-01-01T08:15:00"/>
    <d v="1904-01-01T17:30:00"/>
    <d v="1904-01-01T01:00:00"/>
    <d v="1904-01-01T08:15:00"/>
    <d v="1904-01-01T08:00:00"/>
    <d v="1904-01-01T00:15:00"/>
  </r>
  <r>
    <x v="1"/>
    <x v="6"/>
    <d v="1904-01-01T07:45:00"/>
    <d v="1904-01-01T17:30:00"/>
    <d v="1904-01-01T01:00:00"/>
    <d v="1904-01-01T08:45:00"/>
    <d v="1904-01-01T08:00:00"/>
    <d v="1904-01-01T00:45:00"/>
  </r>
  <r>
    <x v="1"/>
    <x v="7"/>
    <d v="1904-01-01T08:45:00"/>
    <d v="1904-01-01T17:45:00"/>
    <d v="1904-01-01T01:00:00"/>
    <d v="1904-01-01T08:00:00"/>
    <d v="1904-01-01T08:00:00"/>
    <d v="1904-01-01T00:00:00"/>
  </r>
  <r>
    <x v="1"/>
    <x v="8"/>
    <d v="1904-01-01T07:30:00"/>
    <d v="1904-01-01T17:00:00"/>
    <d v="1904-01-01T01:00:00"/>
    <d v="1904-01-01T08:30:00"/>
    <d v="1904-01-01T08:00:00"/>
    <d v="1904-01-01T00:30:00"/>
  </r>
  <r>
    <x v="1"/>
    <x v="9"/>
    <d v="1904-01-01T08:15:00"/>
    <d v="1904-01-01T17:15:00"/>
    <d v="1904-01-01T01:00:00"/>
    <d v="1904-01-01T08:00:00"/>
    <d v="1904-01-01T08:00:00"/>
    <d v="1904-01-01T00:00:00"/>
  </r>
  <r>
    <x v="1"/>
    <x v="10"/>
    <d v="1904-01-01T07:00:00"/>
    <d v="1904-01-01T16:15:00"/>
    <d v="1904-01-01T01:00:00"/>
    <d v="1904-01-01T08:15:00"/>
    <d v="1904-01-01T08:00:00"/>
    <d v="1904-01-01T00:15:00"/>
  </r>
  <r>
    <x v="1"/>
    <x v="11"/>
    <d v="1904-01-01T07:45:00"/>
    <d v="1904-01-01T18:00:00"/>
    <d v="1904-01-01T01:00:00"/>
    <d v="1904-01-01T09:15:00"/>
    <d v="1904-01-01T08:00:00"/>
    <d v="1904-01-01T01:15:00"/>
  </r>
  <r>
    <x v="1"/>
    <x v="12"/>
    <d v="1904-01-01T07:00:00"/>
    <d v="1904-01-01T16:00:00"/>
    <d v="1904-01-01T01:00:00"/>
    <d v="1904-01-01T08:00:00"/>
    <d v="1904-01-01T08:00:00"/>
    <d v="1904-01-01T00:00:00"/>
  </r>
  <r>
    <x v="1"/>
    <x v="13"/>
    <d v="1904-01-01T07:15:00"/>
    <d v="1904-01-01T18:00:00"/>
    <d v="1904-01-01T01:00:00"/>
    <d v="1904-01-01T09:45:00"/>
    <d v="1904-01-01T08:00:00"/>
    <d v="1904-01-01T01:45:00"/>
  </r>
  <r>
    <x v="1"/>
    <x v="14"/>
    <d v="1904-01-01T07:45:00"/>
    <d v="1904-01-01T17:00:00"/>
    <d v="1904-01-01T01:00:00"/>
    <d v="1904-01-01T08:15:00"/>
    <d v="1904-01-01T08:00:00"/>
    <d v="1904-01-01T00:15:00"/>
  </r>
  <r>
    <x v="1"/>
    <x v="15"/>
    <d v="1904-01-01T08:00:00"/>
    <d v="1904-01-01T17:30:00"/>
    <d v="1904-01-01T01:00:00"/>
    <d v="1904-01-01T08:30:00"/>
    <d v="1904-01-01T08:00:00"/>
    <d v="1904-01-01T00:30:00"/>
  </r>
  <r>
    <x v="1"/>
    <x v="16"/>
    <d v="1904-01-01T08:45:00"/>
    <d v="1904-01-01T17:15:00"/>
    <d v="1904-01-01T01:00:00"/>
    <d v="1904-01-01T07:30:00"/>
    <d v="1904-01-01T08:00:00"/>
    <n v="-2.0833333333333315E-2"/>
  </r>
  <r>
    <x v="1"/>
    <x v="17"/>
    <d v="1904-01-01T08:45:00"/>
    <d v="1904-01-01T16:15:00"/>
    <d v="1904-01-01T01:00:00"/>
    <d v="1904-01-01T06:30:00"/>
    <d v="1904-01-01T08:00:00"/>
    <n v="-6.2500000000000167E-2"/>
  </r>
  <r>
    <x v="1"/>
    <x v="18"/>
    <d v="1904-01-01T07:30:00"/>
    <d v="1904-01-01T17:45:00"/>
    <d v="1904-01-01T01:00:00"/>
    <d v="1904-01-01T09:15:00"/>
    <d v="1904-01-01T08:00:00"/>
    <d v="1904-01-01T01:15:00"/>
  </r>
  <r>
    <x v="1"/>
    <x v="19"/>
    <d v="1904-01-01T07:15:00"/>
    <d v="1904-01-01T18:00:00"/>
    <d v="1904-01-01T01:00:00"/>
    <d v="1904-01-01T09:45:00"/>
    <d v="1904-01-01T08:00:00"/>
    <d v="1904-01-01T01:45:00"/>
  </r>
  <r>
    <x v="1"/>
    <x v="20"/>
    <d v="1904-01-01T07:00:00"/>
    <d v="1904-01-01T17:45:00"/>
    <d v="1904-01-01T01:00:00"/>
    <d v="1904-01-01T09:45:00"/>
    <d v="1904-01-01T08:00:00"/>
    <d v="1904-01-01T01:45:00"/>
  </r>
  <r>
    <x v="1"/>
    <x v="21"/>
    <d v="1904-01-01T09:00:00"/>
    <d v="1904-01-01T16:00:00"/>
    <d v="1904-01-01T01:00:00"/>
    <d v="1904-01-01T06:00:00"/>
    <d v="1904-01-01T08:00:00"/>
    <n v="-8.3333333333333565E-2"/>
  </r>
  <r>
    <x v="1"/>
    <x v="22"/>
    <d v="1904-01-01T08:30:00"/>
    <d v="1904-01-01T16:45:00"/>
    <d v="1904-01-01T01:00:00"/>
    <d v="1904-01-01T07:15:00"/>
    <d v="1904-01-01T08:00:00"/>
    <n v="-3.1250000000000111E-2"/>
  </r>
  <r>
    <x v="1"/>
    <x v="23"/>
    <d v="1904-01-01T07:30:00"/>
    <d v="1904-01-01T16:45:00"/>
    <d v="1904-01-01T01:00:00"/>
    <d v="1904-01-01T08:15:00"/>
    <d v="1904-01-01T08:00:00"/>
    <d v="1904-01-01T00:15:00"/>
  </r>
  <r>
    <x v="1"/>
    <x v="24"/>
    <d v="1904-01-01T09:00:00"/>
    <d v="1904-01-01T17:45:00"/>
    <d v="1904-01-01T01:00:00"/>
    <d v="1904-01-01T07:45:00"/>
    <d v="1904-01-01T08:00:00"/>
    <n v="-1.041666666666663E-2"/>
  </r>
  <r>
    <x v="1"/>
    <x v="25"/>
    <d v="1904-01-01T09:00:00"/>
    <d v="1904-01-01T17:15:00"/>
    <d v="1904-01-01T01:00:00"/>
    <d v="1904-01-01T07:15:00"/>
    <d v="1904-01-01T08:00:00"/>
    <n v="-3.125E-2"/>
  </r>
  <r>
    <x v="1"/>
    <x v="26"/>
    <d v="1904-01-01T08:00:00"/>
    <d v="1904-01-01T16:30:00"/>
    <d v="1904-01-01T01:00:00"/>
    <d v="1904-01-01T07:30:00"/>
    <d v="1904-01-01T08:00:00"/>
    <n v="-2.0833333333333315E-2"/>
  </r>
  <r>
    <x v="1"/>
    <x v="27"/>
    <d v="1904-01-01T07:00:00"/>
    <d v="1904-01-01T18:00:00"/>
    <d v="1904-01-01T01:00:00"/>
    <d v="1904-01-01T10:00:00"/>
    <d v="1904-01-01T08:00:00"/>
    <d v="1904-01-01T02:00:00"/>
  </r>
  <r>
    <x v="1"/>
    <x v="28"/>
    <d v="1904-01-01T07:30:00"/>
    <d v="1904-01-01T17:45:00"/>
    <d v="1904-01-01T01:00:00"/>
    <d v="1904-01-01T09:15:00"/>
    <d v="1904-01-01T08:00:00"/>
    <d v="1904-01-01T01:15:00"/>
  </r>
  <r>
    <x v="1"/>
    <x v="29"/>
    <d v="1904-01-01T07:15:00"/>
    <d v="1904-01-01T18:00:00"/>
    <d v="1904-01-01T01:00:00"/>
    <d v="1904-01-01T09:45:00"/>
    <d v="1904-01-01T08:00:00"/>
    <d v="1904-01-01T01:45:00"/>
  </r>
  <r>
    <x v="1"/>
    <x v="30"/>
    <d v="1904-01-01T07:45:00"/>
    <d v="1904-01-01T17:45:00"/>
    <d v="1904-01-01T01:00:00"/>
    <d v="1904-01-01T09:00:00"/>
    <d v="1904-01-01T08:00:00"/>
    <d v="1904-01-01T01:00:00"/>
  </r>
  <r>
    <x v="1"/>
    <x v="31"/>
    <d v="1904-01-01T08:30:00"/>
    <d v="1904-01-01T17:15:00"/>
    <d v="1904-01-01T01:00:00"/>
    <d v="1904-01-01T07:45:00"/>
    <d v="1904-01-01T08:00:00"/>
    <n v="-1.041666666666663E-2"/>
  </r>
  <r>
    <x v="1"/>
    <x v="32"/>
    <d v="1904-01-01T08:30:00"/>
    <d v="1904-01-01T16:30:00"/>
    <d v="1904-01-01T01:00:00"/>
    <d v="1904-01-01T07:00:00"/>
    <d v="1904-01-01T08:00:00"/>
    <n v="-4.1666666666666741E-2"/>
  </r>
  <r>
    <x v="1"/>
    <x v="33"/>
    <d v="1904-01-01T08:00:00"/>
    <d v="1904-01-01T17:00:00"/>
    <d v="1904-01-01T01:00:00"/>
    <d v="1904-01-01T08:00:00"/>
    <d v="1904-01-01T08:00:00"/>
    <d v="1904-01-01T00:00:00"/>
  </r>
  <r>
    <x v="1"/>
    <x v="34"/>
    <d v="1904-01-01T08:45:00"/>
    <d v="1904-01-01T16:00:00"/>
    <d v="1904-01-01T01:00:00"/>
    <d v="1904-01-01T06:15:00"/>
    <d v="1904-01-01T08:00:00"/>
    <n v="-7.2916666666666907E-2"/>
  </r>
  <r>
    <x v="1"/>
    <x v="35"/>
    <d v="1904-01-01T08:45:00"/>
    <d v="1904-01-01T16:00:00"/>
    <d v="1904-01-01T01:00:00"/>
    <d v="1904-01-01T06:15:00"/>
    <d v="1904-01-01T08:00:00"/>
    <n v="-7.2916666666666907E-2"/>
  </r>
  <r>
    <x v="1"/>
    <x v="36"/>
    <d v="1904-01-01T09:00:00"/>
    <d v="1904-01-01T17:00:00"/>
    <d v="1904-01-01T01:00:00"/>
    <d v="1904-01-01T07:00:00"/>
    <d v="1904-01-01T08:00:00"/>
    <n v="-4.1666666666666741E-2"/>
  </r>
  <r>
    <x v="1"/>
    <x v="37"/>
    <d v="1904-01-01T07:00:00"/>
    <d v="1904-01-01T16:30:00"/>
    <d v="1904-01-01T01:00:00"/>
    <d v="1904-01-01T08:30:00"/>
    <d v="1904-01-01T08:00:00"/>
    <d v="1904-01-01T00:30:00"/>
  </r>
  <r>
    <x v="1"/>
    <x v="38"/>
    <d v="1904-01-01T08:45:00"/>
    <d v="1904-01-01T17:00:00"/>
    <d v="1904-01-01T01:00:00"/>
    <d v="1904-01-01T07:15:00"/>
    <d v="1904-01-01T08:00:00"/>
    <n v="-3.1250000000000056E-2"/>
  </r>
  <r>
    <x v="1"/>
    <x v="39"/>
    <d v="1904-01-01T08:15:00"/>
    <d v="1904-01-01T16:30:00"/>
    <d v="1904-01-01T01:00:00"/>
    <d v="1904-01-01T07:15:00"/>
    <d v="1904-01-01T08:00:00"/>
    <n v="-3.125E-2"/>
  </r>
  <r>
    <x v="1"/>
    <x v="40"/>
    <d v="1904-01-01T09:00:00"/>
    <d v="1904-01-01T16:00:00"/>
    <d v="1904-01-01T01:00:00"/>
    <d v="1904-01-01T06:00:00"/>
    <d v="1904-01-01T08:00:00"/>
    <n v="-8.3333333333333565E-2"/>
  </r>
  <r>
    <x v="1"/>
    <x v="41"/>
    <d v="1904-01-01T07:45:00"/>
    <d v="1904-01-01T16:00:00"/>
    <d v="1904-01-01T01:00:00"/>
    <d v="1904-01-01T07:15:00"/>
    <d v="1904-01-01T08:00:00"/>
    <n v="-3.1250000000000111E-2"/>
  </r>
  <r>
    <x v="1"/>
    <x v="42"/>
    <d v="1904-01-01T08:30:00"/>
    <d v="1904-01-01T16:15:00"/>
    <d v="1904-01-01T01:00:00"/>
    <d v="1904-01-01T06:45:00"/>
    <d v="1904-01-01T08:00:00"/>
    <n v="-5.2083333333333481E-2"/>
  </r>
  <r>
    <x v="1"/>
    <x v="43"/>
    <d v="1904-01-01T08:00:00"/>
    <d v="1904-01-01T16:45:00"/>
    <d v="1904-01-01T01:00:00"/>
    <d v="1904-01-01T07:45:00"/>
    <d v="1904-01-01T08:00:00"/>
    <n v="-1.0416666666666685E-2"/>
  </r>
  <r>
    <x v="1"/>
    <x v="44"/>
    <d v="1904-01-01T08:00:00"/>
    <d v="1904-01-01T17:00:00"/>
    <d v="1904-01-01T01:00:00"/>
    <d v="1904-01-01T08:00:00"/>
    <d v="1904-01-01T08:00:00"/>
    <d v="1904-01-01T00:00:00"/>
  </r>
  <r>
    <x v="1"/>
    <x v="45"/>
    <d v="1904-01-01T08:45:00"/>
    <d v="1904-01-01T16:45:00"/>
    <d v="1904-01-01T01:00:00"/>
    <d v="1904-01-01T07:00:00"/>
    <d v="1904-01-01T08:00:00"/>
    <n v="-4.1666666666666796E-2"/>
  </r>
  <r>
    <x v="1"/>
    <x v="46"/>
    <d v="1904-01-01T07:30:00"/>
    <d v="1904-01-01T16:15:00"/>
    <d v="1904-01-01T01:00:00"/>
    <d v="1904-01-01T07:45:00"/>
    <d v="1904-01-01T08:00:00"/>
    <n v="-1.041666666666663E-2"/>
  </r>
  <r>
    <x v="1"/>
    <x v="47"/>
    <d v="1904-01-01T09:00:00"/>
    <d v="1904-01-01T16:45:00"/>
    <d v="1904-01-01T01:00:00"/>
    <d v="1904-01-01T06:45:00"/>
    <d v="1904-01-01T08:00:00"/>
    <n v="-5.2083333333333481E-2"/>
  </r>
  <r>
    <x v="1"/>
    <x v="48"/>
    <d v="1904-01-01T07:30:00"/>
    <d v="1904-01-01T17:30:00"/>
    <d v="1904-01-01T01:00:00"/>
    <d v="1904-01-01T09:00:00"/>
    <d v="1904-01-01T08:00:00"/>
    <d v="1904-01-01T01:00:00"/>
  </r>
  <r>
    <x v="1"/>
    <x v="49"/>
    <d v="1904-01-01T08:00:00"/>
    <d v="1904-01-01T17:15:00"/>
    <d v="1904-01-01T01:00:00"/>
    <d v="1904-01-01T08:15:00"/>
    <d v="1904-01-01T08:00:00"/>
    <d v="1904-01-01T00:15:00"/>
  </r>
  <r>
    <x v="1"/>
    <x v="50"/>
    <d v="1904-01-01T08:45:00"/>
    <d v="1904-01-01T16:00:00"/>
    <d v="1904-01-01T01:00:00"/>
    <d v="1904-01-01T06:15:00"/>
    <d v="1904-01-01T08:00:00"/>
    <n v="-7.2916666666666907E-2"/>
  </r>
  <r>
    <x v="1"/>
    <x v="51"/>
    <d v="1904-01-01T07:15:00"/>
    <d v="1904-01-01T17:15:00"/>
    <d v="1904-01-01T01:00:00"/>
    <d v="1904-01-01T09:00:00"/>
    <d v="1904-01-01T08:00:00"/>
    <d v="1904-01-01T01:00:00"/>
  </r>
  <r>
    <x v="1"/>
    <x v="52"/>
    <d v="1904-01-01T09:00:00"/>
    <d v="1904-01-01T16:15:00"/>
    <d v="1904-01-01T01:00:00"/>
    <d v="1904-01-01T06:15:00"/>
    <d v="1904-01-01T08:00:00"/>
    <n v="-7.2916666666666852E-2"/>
  </r>
  <r>
    <x v="1"/>
    <x v="53"/>
    <d v="1904-01-01T07:45:00"/>
    <d v="1904-01-01T16:00:00"/>
    <d v="1904-01-01T01:00:00"/>
    <d v="1904-01-01T07:15:00"/>
    <d v="1904-01-01T08:00:00"/>
    <n v="-3.1250000000000111E-2"/>
  </r>
  <r>
    <x v="1"/>
    <x v="54"/>
    <d v="1904-01-01T08:45:00"/>
    <d v="1904-01-01T16:45:00"/>
    <d v="1904-01-01T01:00:00"/>
    <d v="1904-01-01T07:00:00"/>
    <d v="1904-01-01T08:00:00"/>
    <n v="-4.1666666666666796E-2"/>
  </r>
  <r>
    <x v="1"/>
    <x v="55"/>
    <d v="1904-01-01T08:45:00"/>
    <d v="1904-01-01T18:00:00"/>
    <d v="1904-01-01T01:00:00"/>
    <d v="1904-01-01T08:15:00"/>
    <d v="1904-01-01T08:00:00"/>
    <d v="1904-01-01T00:15:00"/>
  </r>
  <r>
    <x v="1"/>
    <x v="56"/>
    <d v="1904-01-01T07:15:00"/>
    <d v="1904-01-01T17:15:00"/>
    <d v="1904-01-01T01:00:00"/>
    <d v="1904-01-01T09:00:00"/>
    <d v="1904-01-01T08:00:00"/>
    <d v="1904-01-01T01:00:00"/>
  </r>
  <r>
    <x v="1"/>
    <x v="57"/>
    <d v="1904-01-01T07:15:00"/>
    <d v="1904-01-01T17:30:00"/>
    <d v="1904-01-01T01:00:00"/>
    <d v="1904-01-01T09:15:00"/>
    <d v="1904-01-01T08:00:00"/>
    <d v="1904-01-01T01:15:00"/>
  </r>
  <r>
    <x v="1"/>
    <x v="58"/>
    <d v="1904-01-01T08:30:00"/>
    <d v="1904-01-01T17:15:00"/>
    <d v="1904-01-01T01:00:00"/>
    <d v="1904-01-01T07:45:00"/>
    <d v="1904-01-01T08:00:00"/>
    <n v="-1.041666666666663E-2"/>
  </r>
  <r>
    <x v="1"/>
    <x v="59"/>
    <d v="1904-01-01T08:30:00"/>
    <d v="1904-01-01T17:45:00"/>
    <d v="1904-01-01T01:00:00"/>
    <d v="1904-01-01T08:15:00"/>
    <d v="1904-01-01T08:00:00"/>
    <d v="1904-01-01T00:15:00"/>
  </r>
  <r>
    <x v="1"/>
    <x v="60"/>
    <d v="1904-01-01T08:30:00"/>
    <d v="1904-01-01T16:30:00"/>
    <d v="1904-01-01T01:00:00"/>
    <d v="1904-01-01T07:00:00"/>
    <d v="1904-01-01T08:00:00"/>
    <n v="-4.1666666666666741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E0D698-4017-46C1-A023-38A17F29B39B}" name="Pivottabell9" cacheId="1450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>
  <location ref="A3:G9" firstHeaderRow="1" firstDataRow="4" firstDataCol="1"/>
  <pivotFields count="9">
    <pivotField axis="axisRow" showAll="0">
      <items count="3">
        <item x="0"/>
        <item x="1"/>
        <item t="default"/>
      </items>
    </pivotField>
    <pivotField axis="axisCol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numFmtId="20" showAll="0"/>
    <pivotField numFmtId="20" showAll="0"/>
    <pivotField numFmtId="20" showAll="0"/>
    <pivotField dataField="1" numFmtId="20" showAll="0"/>
    <pivotField numFmtId="20" showAll="0"/>
    <pivotField dataField="1" numFmtId="20" showAll="0"/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Fields count="3">
    <field x="8"/>
    <field x="1"/>
    <field x="-2"/>
  </colFields>
  <colItems count="6">
    <i>
      <x v="10"/>
      <x v="1048832"/>
      <x/>
    </i>
    <i r="2" i="1">
      <x v="1"/>
    </i>
    <i>
      <x v="11"/>
      <x v="1048832"/>
      <x/>
    </i>
    <i r="2" i="1">
      <x v="1"/>
    </i>
    <i t="grand">
      <x/>
    </i>
    <i t="grand" i="1">
      <x/>
    </i>
  </colItems>
  <dataFields count="2">
    <dataField name="Summa av Flex" fld="7" baseField="0" baseItem="0" numFmtId="169"/>
    <dataField name="Summa av Jobbtimmar" fld="5" baseField="0" baseItem="0" numFmtId="16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A1A1A4-8469-40FB-9990-05F2B0A7FC40}" name="Tabell1" displayName="Tabell1" ref="A1:H122" totalsRowShown="0" headerRowDxfId="10" dataDxfId="9">
  <autoFilter ref="A1:H122" xr:uid="{1EAA229D-EDAC-4560-895C-FA7C395E100F}"/>
  <tableColumns count="8">
    <tableColumn id="1" xr3:uid="{B0581B81-CCFB-4D16-8D38-B074D725EDB8}" name="Anställningsnummer" dataDxfId="8"/>
    <tableColumn id="2" xr3:uid="{5DBA53CD-8432-4B9A-8741-D9F64DCB3B9F}" name="Datum" dataDxfId="7"/>
    <tableColumn id="3" xr3:uid="{52F6192F-692E-4783-9397-340FD1559882}" name="Kom" dataDxfId="6"/>
    <tableColumn id="4" xr3:uid="{5BA536C8-5650-434D-9DF8-9636F991B390}" name="Gick" dataDxfId="5"/>
    <tableColumn id="5" xr3:uid="{455E3649-DE18-4FC0-8AB4-AB857D961448}" name="Rast" dataDxfId="4"/>
    <tableColumn id="7" xr3:uid="{F232A37C-EA1C-417F-B7B6-9385C4DCCEC8}" name="Planerad arbetstid" dataDxfId="3"/>
    <tableColumn id="6" xr3:uid="{1DD5A058-1F15-4C1A-A8FC-DD3BF8822D3B}" name="Jobbtimmar" dataDxfId="2">
      <calculatedColumnFormula>D2-C2-E2</calculatedColumnFormula>
    </tableColumn>
    <tableColumn id="8" xr3:uid="{4B8444C6-ACF6-4F97-B995-B2A01EF3F6AB}" name="Flex" dataDxfId="1">
      <calculatedColumnFormula>G2-F2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C2E9A-23DE-441E-8764-8123ACA021AE}">
  <dimension ref="A3:G9"/>
  <sheetViews>
    <sheetView tabSelected="1" workbookViewId="0">
      <selection activeCell="C16" sqref="C16"/>
    </sheetView>
  </sheetViews>
  <sheetFormatPr defaultRowHeight="14.4" x14ac:dyDescent="0.3"/>
  <cols>
    <col min="1" max="1" width="14" bestFit="1" customWidth="1"/>
    <col min="2" max="2" width="17.6640625" bestFit="1" customWidth="1"/>
    <col min="3" max="3" width="20.77734375" bestFit="1" customWidth="1"/>
    <col min="4" max="4" width="13.88671875" bestFit="1" customWidth="1"/>
    <col min="5" max="5" width="20.77734375" bestFit="1" customWidth="1"/>
    <col min="6" max="6" width="19.44140625" bestFit="1" customWidth="1"/>
    <col min="7" max="7" width="26.33203125" bestFit="1" customWidth="1"/>
    <col min="8" max="10" width="7.109375" bestFit="1" customWidth="1"/>
    <col min="11" max="13" width="7.77734375" bestFit="1" customWidth="1"/>
    <col min="14" max="17" width="7.109375" bestFit="1" customWidth="1"/>
    <col min="18" max="19" width="7.77734375" bestFit="1" customWidth="1"/>
    <col min="20" max="22" width="7.109375" bestFit="1" customWidth="1"/>
    <col min="23" max="28" width="7.77734375" bestFit="1" customWidth="1"/>
    <col min="29" max="29" width="7.109375" bestFit="1" customWidth="1"/>
    <col min="30" max="30" width="7.77734375" bestFit="1" customWidth="1"/>
    <col min="31" max="31" width="7.109375" bestFit="1" customWidth="1"/>
    <col min="32" max="32" width="7.77734375" bestFit="1" customWidth="1"/>
    <col min="33" max="33" width="10.6640625" bestFit="1" customWidth="1"/>
    <col min="34" max="34" width="8.77734375" bestFit="1" customWidth="1"/>
    <col min="35" max="35" width="11.5546875" bestFit="1" customWidth="1"/>
    <col min="36" max="62" width="6.88671875" bestFit="1" customWidth="1"/>
    <col min="63" max="63" width="6.6640625" bestFit="1" customWidth="1"/>
    <col min="64" max="64" width="11.109375" bestFit="1" customWidth="1"/>
    <col min="65" max="65" width="11.5546875" bestFit="1" customWidth="1"/>
  </cols>
  <sheetData>
    <row r="3" spans="1:7" x14ac:dyDescent="0.3">
      <c r="B3" s="1" t="s">
        <v>12</v>
      </c>
    </row>
    <row r="4" spans="1:7" x14ac:dyDescent="0.3">
      <c r="B4" t="s">
        <v>13</v>
      </c>
      <c r="D4" t="s">
        <v>14</v>
      </c>
      <c r="F4" t="s">
        <v>16</v>
      </c>
      <c r="G4" t="s">
        <v>17</v>
      </c>
    </row>
    <row r="6" spans="1:7" x14ac:dyDescent="0.3">
      <c r="A6" s="1" t="s">
        <v>10</v>
      </c>
      <c r="B6" t="s">
        <v>15</v>
      </c>
      <c r="C6" t="s">
        <v>18</v>
      </c>
      <c r="D6" t="s">
        <v>15</v>
      </c>
      <c r="E6" t="s">
        <v>18</v>
      </c>
    </row>
    <row r="7" spans="1:7" x14ac:dyDescent="0.3">
      <c r="A7" s="2" t="s">
        <v>8</v>
      </c>
      <c r="B7" s="6">
        <v>0.27083333333333237</v>
      </c>
      <c r="C7" s="6">
        <v>10.604166666666666</v>
      </c>
      <c r="D7" s="6">
        <v>-0.14583333333333434</v>
      </c>
      <c r="E7" s="6">
        <v>9.8541666666666696</v>
      </c>
      <c r="F7" s="6">
        <v>0.12499999999999803</v>
      </c>
      <c r="G7" s="6">
        <v>20.458333333333336</v>
      </c>
    </row>
    <row r="8" spans="1:7" x14ac:dyDescent="0.3">
      <c r="A8" s="2" t="s">
        <v>9</v>
      </c>
      <c r="B8" s="6">
        <v>0.41666666666666624</v>
      </c>
      <c r="C8" s="6">
        <v>10.75</v>
      </c>
      <c r="D8" s="6">
        <v>-0.62500000000000233</v>
      </c>
      <c r="E8" s="6">
        <v>9.375</v>
      </c>
      <c r="F8" s="6">
        <v>-0.20833333333333609</v>
      </c>
      <c r="G8" s="6">
        <v>20.125</v>
      </c>
    </row>
    <row r="9" spans="1:7" x14ac:dyDescent="0.3">
      <c r="A9" s="2" t="s">
        <v>11</v>
      </c>
      <c r="B9" s="6">
        <v>0.68749999999999867</v>
      </c>
      <c r="C9" s="6">
        <v>21.354166666666664</v>
      </c>
      <c r="D9" s="6">
        <v>-0.7708333333333367</v>
      </c>
      <c r="E9" s="6">
        <v>19.229166666666671</v>
      </c>
      <c r="F9" s="6">
        <v>-8.3333333333338061E-2</v>
      </c>
      <c r="G9" s="6">
        <v>40.583333333333336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B5F2A-18DC-4592-AF5A-12D4096FA561}">
  <dimension ref="A1:H122"/>
  <sheetViews>
    <sheetView workbookViewId="0">
      <selection activeCell="C95" sqref="C95"/>
    </sheetView>
  </sheetViews>
  <sheetFormatPr defaultRowHeight="14.4" x14ac:dyDescent="0.3"/>
  <cols>
    <col min="1" max="1" width="20.88671875" style="3" customWidth="1"/>
    <col min="2" max="2" width="10.33203125" style="3" bestFit="1" customWidth="1"/>
    <col min="3" max="3" width="13.77734375" style="3" bestFit="1" customWidth="1"/>
    <col min="4" max="4" width="13.5546875" style="3" bestFit="1" customWidth="1"/>
    <col min="5" max="5" width="13" style="3" bestFit="1" customWidth="1"/>
    <col min="6" max="6" width="18.77734375" style="3" customWidth="1"/>
    <col min="7" max="7" width="13.21875" style="3" customWidth="1"/>
    <col min="8" max="8" width="8.88671875" style="3"/>
    <col min="9" max="9" width="19.5546875" style="3" customWidth="1"/>
    <col min="10" max="16384" width="8.88671875" style="3"/>
  </cols>
  <sheetData>
    <row r="1" spans="1:8" x14ac:dyDescent="0.3">
      <c r="A1" s="3" t="s">
        <v>0</v>
      </c>
      <c r="B1" s="3" t="s">
        <v>1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2</v>
      </c>
      <c r="H1" s="3" t="s">
        <v>3</v>
      </c>
    </row>
    <row r="2" spans="1:8" x14ac:dyDescent="0.3">
      <c r="A2" s="3" t="s">
        <v>8</v>
      </c>
      <c r="B2" s="5">
        <v>42277</v>
      </c>
      <c r="C2" s="4">
        <v>0.35416666666666674</v>
      </c>
      <c r="D2" s="4">
        <v>0.67708333333333326</v>
      </c>
      <c r="E2" s="4">
        <v>4.1666666666666664E-2</v>
      </c>
      <c r="F2" s="4">
        <v>0.33333333333333331</v>
      </c>
      <c r="G2" s="4">
        <f>D2-C2-E2</f>
        <v>0.28124999999999983</v>
      </c>
      <c r="H2" s="4">
        <f>G2-F2</f>
        <v>-5.2083333333333481E-2</v>
      </c>
    </row>
    <row r="3" spans="1:8" x14ac:dyDescent="0.3">
      <c r="A3" s="3" t="s">
        <v>8</v>
      </c>
      <c r="B3" s="5">
        <v>42278</v>
      </c>
      <c r="C3" s="4">
        <v>0.37500000000000011</v>
      </c>
      <c r="D3" s="4">
        <v>0.67708333333333326</v>
      </c>
      <c r="E3" s="4">
        <v>4.1666666666666664E-2</v>
      </c>
      <c r="F3" s="4">
        <v>0.33333333333333331</v>
      </c>
      <c r="G3" s="4">
        <f>D3-C3-E3</f>
        <v>0.26041666666666646</v>
      </c>
      <c r="H3" s="4">
        <f>G3-F3</f>
        <v>-7.2916666666666852E-2</v>
      </c>
    </row>
    <row r="4" spans="1:8" x14ac:dyDescent="0.3">
      <c r="A4" s="3" t="s">
        <v>8</v>
      </c>
      <c r="B4" s="5">
        <v>42279</v>
      </c>
      <c r="C4" s="4">
        <v>0.33333333333333331</v>
      </c>
      <c r="D4" s="4">
        <v>0.73958333333333348</v>
      </c>
      <c r="E4" s="4">
        <v>4.1666666666666664E-2</v>
      </c>
      <c r="F4" s="4">
        <v>0.33333333333333331</v>
      </c>
      <c r="G4" s="4">
        <f>D4-C4-E4</f>
        <v>0.36458333333333348</v>
      </c>
      <c r="H4" s="4">
        <f>G4-F4</f>
        <v>3.1250000000000167E-2</v>
      </c>
    </row>
    <row r="5" spans="1:8" x14ac:dyDescent="0.3">
      <c r="A5" s="3" t="s">
        <v>8</v>
      </c>
      <c r="B5" s="5">
        <v>42280</v>
      </c>
      <c r="C5" s="4">
        <v>0.35416666666666674</v>
      </c>
      <c r="D5" s="4">
        <v>0.67708333333333326</v>
      </c>
      <c r="E5" s="4">
        <v>4.1666666666666664E-2</v>
      </c>
      <c r="F5" s="4">
        <v>0.33333333333333331</v>
      </c>
      <c r="G5" s="4">
        <f>D5-C5-E5</f>
        <v>0.28124999999999983</v>
      </c>
      <c r="H5" s="4">
        <f>G5-F5</f>
        <v>-5.2083333333333481E-2</v>
      </c>
    </row>
    <row r="6" spans="1:8" x14ac:dyDescent="0.3">
      <c r="B6" s="5">
        <v>42281</v>
      </c>
      <c r="C6" s="4"/>
      <c r="D6" s="4"/>
      <c r="E6" s="4"/>
      <c r="F6" s="4"/>
      <c r="G6" s="4"/>
      <c r="H6" s="4"/>
    </row>
    <row r="7" spans="1:8" x14ac:dyDescent="0.3">
      <c r="B7" s="5">
        <v>42282</v>
      </c>
      <c r="C7" s="4"/>
      <c r="D7" s="4"/>
      <c r="E7" s="4"/>
      <c r="F7" s="4"/>
      <c r="G7" s="4"/>
      <c r="H7" s="4"/>
    </row>
    <row r="8" spans="1:8" x14ac:dyDescent="0.3">
      <c r="A8" s="3" t="s">
        <v>8</v>
      </c>
      <c r="B8" s="5">
        <v>42283</v>
      </c>
      <c r="C8" s="4">
        <v>0.33333333333333331</v>
      </c>
      <c r="D8" s="4">
        <v>0.72916666666666674</v>
      </c>
      <c r="E8" s="4">
        <v>4.1666666666666664E-2</v>
      </c>
      <c r="F8" s="4">
        <v>0.33333333333333331</v>
      </c>
      <c r="G8" s="4">
        <f>D8-C8-E8</f>
        <v>0.35416666666666674</v>
      </c>
      <c r="H8" s="4">
        <f>G8-F8</f>
        <v>2.0833333333333426E-2</v>
      </c>
    </row>
    <row r="9" spans="1:8" x14ac:dyDescent="0.3">
      <c r="A9" s="3" t="s">
        <v>8</v>
      </c>
      <c r="B9" s="5">
        <v>42284</v>
      </c>
      <c r="C9" s="4">
        <v>0.3020833333333332</v>
      </c>
      <c r="D9" s="4">
        <v>0.6875</v>
      </c>
      <c r="E9" s="4">
        <v>4.1666666666666664E-2</v>
      </c>
      <c r="F9" s="4">
        <v>0.33333333333333331</v>
      </c>
      <c r="G9" s="4">
        <f>D9-C9-E9</f>
        <v>0.34375000000000011</v>
      </c>
      <c r="H9" s="4">
        <f>G9-F9</f>
        <v>1.0416666666666796E-2</v>
      </c>
    </row>
    <row r="10" spans="1:8" x14ac:dyDescent="0.3">
      <c r="A10" s="3" t="s">
        <v>8</v>
      </c>
      <c r="B10" s="5">
        <v>42285</v>
      </c>
      <c r="C10" s="4">
        <v>0.29166666666666652</v>
      </c>
      <c r="D10" s="4">
        <v>0.73958333333333348</v>
      </c>
      <c r="E10" s="4">
        <v>4.1666666666666664E-2</v>
      </c>
      <c r="F10" s="4">
        <v>0.33333333333333331</v>
      </c>
      <c r="G10" s="4">
        <f>D10-C10-E10</f>
        <v>0.40625000000000028</v>
      </c>
      <c r="H10" s="4">
        <f>G10-F10</f>
        <v>7.2916666666666963E-2</v>
      </c>
    </row>
    <row r="11" spans="1:8" x14ac:dyDescent="0.3">
      <c r="A11" s="3" t="s">
        <v>8</v>
      </c>
      <c r="B11" s="5">
        <v>42286</v>
      </c>
      <c r="C11" s="4">
        <v>0.36458333333333343</v>
      </c>
      <c r="D11" s="4">
        <v>0.71875000000000011</v>
      </c>
      <c r="E11" s="4">
        <v>4.1666666666666664E-2</v>
      </c>
      <c r="F11" s="4">
        <v>0.33333333333333331</v>
      </c>
      <c r="G11" s="4">
        <f>D11-C11-E11</f>
        <v>0.3125</v>
      </c>
      <c r="H11" s="4">
        <f>G11-F11</f>
        <v>-2.0833333333333315E-2</v>
      </c>
    </row>
    <row r="12" spans="1:8" x14ac:dyDescent="0.3">
      <c r="A12" s="3" t="s">
        <v>8</v>
      </c>
      <c r="B12" s="5">
        <v>42287</v>
      </c>
      <c r="C12" s="4">
        <v>0.37500000000000011</v>
      </c>
      <c r="D12" s="4">
        <v>0.72916666666666674</v>
      </c>
      <c r="E12" s="4">
        <v>4.1666666666666664E-2</v>
      </c>
      <c r="F12" s="4">
        <v>0.33333333333333331</v>
      </c>
      <c r="G12" s="4">
        <f>D12-C12-E12</f>
        <v>0.31249999999999994</v>
      </c>
      <c r="H12" s="4">
        <f>G12-F12</f>
        <v>-2.083333333333337E-2</v>
      </c>
    </row>
    <row r="13" spans="1:8" x14ac:dyDescent="0.3">
      <c r="B13" s="5">
        <v>42288</v>
      </c>
      <c r="C13" s="4"/>
      <c r="D13" s="4"/>
      <c r="E13" s="4"/>
      <c r="F13" s="4"/>
      <c r="G13" s="4"/>
      <c r="H13" s="4"/>
    </row>
    <row r="14" spans="1:8" x14ac:dyDescent="0.3">
      <c r="B14" s="5">
        <v>42289</v>
      </c>
      <c r="C14" s="4"/>
      <c r="D14" s="4"/>
      <c r="E14" s="4"/>
      <c r="F14" s="4"/>
      <c r="G14" s="4"/>
      <c r="H14" s="4"/>
    </row>
    <row r="15" spans="1:8" x14ac:dyDescent="0.3">
      <c r="A15" s="3" t="s">
        <v>8</v>
      </c>
      <c r="B15" s="5">
        <v>42290</v>
      </c>
      <c r="C15" s="4">
        <v>0.3020833333333332</v>
      </c>
      <c r="D15" s="4">
        <v>0.73958333333333348</v>
      </c>
      <c r="E15" s="4">
        <v>4.1666666666666664E-2</v>
      </c>
      <c r="F15" s="4">
        <v>0.33333333333333331</v>
      </c>
      <c r="G15" s="4">
        <f>D15-C15-E15</f>
        <v>0.39583333333333359</v>
      </c>
      <c r="H15" s="4">
        <f>G15-F15</f>
        <v>6.2500000000000278E-2</v>
      </c>
    </row>
    <row r="16" spans="1:8" x14ac:dyDescent="0.3">
      <c r="A16" s="3" t="s">
        <v>8</v>
      </c>
      <c r="B16" s="5">
        <v>42291</v>
      </c>
      <c r="C16" s="4">
        <v>0.29166666666666652</v>
      </c>
      <c r="D16" s="4">
        <v>0.6875</v>
      </c>
      <c r="E16" s="4">
        <v>4.1666666666666664E-2</v>
      </c>
      <c r="F16" s="4">
        <v>0.33333333333333331</v>
      </c>
      <c r="G16" s="4">
        <f>D16-C16-E16</f>
        <v>0.3541666666666668</v>
      </c>
      <c r="H16" s="4">
        <f>G16-F16</f>
        <v>2.0833333333333481E-2</v>
      </c>
    </row>
    <row r="17" spans="1:8" x14ac:dyDescent="0.3">
      <c r="A17" s="3" t="s">
        <v>8</v>
      </c>
      <c r="B17" s="5">
        <v>42292</v>
      </c>
      <c r="C17" s="4">
        <v>0.35416666666666674</v>
      </c>
      <c r="D17" s="4">
        <v>0.73958333333333348</v>
      </c>
      <c r="E17" s="4">
        <v>4.1666666666666664E-2</v>
      </c>
      <c r="F17" s="4">
        <v>0.33333333333333331</v>
      </c>
      <c r="G17" s="4">
        <f>D17-C17-E17</f>
        <v>0.34375000000000006</v>
      </c>
      <c r="H17" s="4">
        <f>G17-F17</f>
        <v>1.0416666666666741E-2</v>
      </c>
    </row>
    <row r="18" spans="1:8" x14ac:dyDescent="0.3">
      <c r="A18" s="3" t="s">
        <v>8</v>
      </c>
      <c r="B18" s="5">
        <v>42293</v>
      </c>
      <c r="C18" s="4">
        <v>0.31249999999999989</v>
      </c>
      <c r="D18" s="4">
        <v>0.72916666666666674</v>
      </c>
      <c r="E18" s="4">
        <v>4.1666666666666664E-2</v>
      </c>
      <c r="F18" s="4">
        <v>0.33333333333333331</v>
      </c>
      <c r="G18" s="4">
        <f>D18-C18-E18</f>
        <v>0.37500000000000017</v>
      </c>
      <c r="H18" s="4">
        <f>G18-F18</f>
        <v>4.1666666666666852E-2</v>
      </c>
    </row>
    <row r="19" spans="1:8" x14ac:dyDescent="0.3">
      <c r="A19" s="3" t="s">
        <v>8</v>
      </c>
      <c r="B19" s="5">
        <v>42294</v>
      </c>
      <c r="C19" s="4">
        <v>0.3020833333333332</v>
      </c>
      <c r="D19" s="4">
        <v>0.71875000000000011</v>
      </c>
      <c r="E19" s="4">
        <v>4.1666666666666664E-2</v>
      </c>
      <c r="F19" s="4">
        <v>0.33333333333333331</v>
      </c>
      <c r="G19" s="4">
        <f>D19-C19-E19</f>
        <v>0.37500000000000022</v>
      </c>
      <c r="H19" s="4">
        <f>G19-F19</f>
        <v>4.1666666666666907E-2</v>
      </c>
    </row>
    <row r="20" spans="1:8" x14ac:dyDescent="0.3">
      <c r="B20" s="5">
        <v>42295</v>
      </c>
      <c r="C20" s="4"/>
      <c r="D20" s="4"/>
      <c r="E20" s="4"/>
      <c r="F20" s="4"/>
      <c r="G20" s="4"/>
      <c r="H20" s="4"/>
    </row>
    <row r="21" spans="1:8" x14ac:dyDescent="0.3">
      <c r="B21" s="5">
        <v>42296</v>
      </c>
      <c r="C21" s="4"/>
      <c r="D21" s="4"/>
      <c r="E21" s="4"/>
      <c r="F21" s="4"/>
      <c r="G21" s="4"/>
      <c r="H21" s="4"/>
    </row>
    <row r="22" spans="1:8" x14ac:dyDescent="0.3">
      <c r="A22" s="3" t="s">
        <v>8</v>
      </c>
      <c r="B22" s="5">
        <v>42297</v>
      </c>
      <c r="C22" s="4">
        <v>0.3020833333333332</v>
      </c>
      <c r="D22" s="4">
        <v>0.73958333333333348</v>
      </c>
      <c r="E22" s="4">
        <v>4.1666666666666664E-2</v>
      </c>
      <c r="F22" s="4">
        <v>0.33333333333333331</v>
      </c>
      <c r="G22" s="4">
        <f>D22-C22-E22</f>
        <v>0.39583333333333359</v>
      </c>
      <c r="H22" s="4">
        <f>G22-F22</f>
        <v>6.2500000000000278E-2</v>
      </c>
    </row>
    <row r="23" spans="1:8" x14ac:dyDescent="0.3">
      <c r="A23" s="3" t="s">
        <v>8</v>
      </c>
      <c r="B23" s="5">
        <v>42298</v>
      </c>
      <c r="C23" s="4">
        <v>0.35416666666666674</v>
      </c>
      <c r="D23" s="4">
        <v>0.75000000000000022</v>
      </c>
      <c r="E23" s="4">
        <v>4.1666666666666664E-2</v>
      </c>
      <c r="F23" s="4">
        <v>0.33333333333333331</v>
      </c>
      <c r="G23" s="4">
        <f>D23-C23-E23</f>
        <v>0.3541666666666668</v>
      </c>
      <c r="H23" s="4">
        <f>G23-F23</f>
        <v>2.0833333333333481E-2</v>
      </c>
    </row>
    <row r="24" spans="1:8" x14ac:dyDescent="0.3">
      <c r="A24" s="3" t="s">
        <v>8</v>
      </c>
      <c r="B24" s="5">
        <v>42299</v>
      </c>
      <c r="C24" s="4">
        <v>0.32291666666666663</v>
      </c>
      <c r="D24" s="4">
        <v>0.66666666666666652</v>
      </c>
      <c r="E24" s="4">
        <v>4.1666666666666664E-2</v>
      </c>
      <c r="F24" s="4">
        <v>0.33333333333333331</v>
      </c>
      <c r="G24" s="4">
        <f>D24-C24-E24</f>
        <v>0.3020833333333332</v>
      </c>
      <c r="H24" s="4">
        <f>G24-F24</f>
        <v>-3.1250000000000111E-2</v>
      </c>
    </row>
    <row r="25" spans="1:8" x14ac:dyDescent="0.3">
      <c r="A25" s="3" t="s">
        <v>8</v>
      </c>
      <c r="B25" s="5">
        <v>42300</v>
      </c>
      <c r="C25" s="4">
        <v>0.35416666666666674</v>
      </c>
      <c r="D25" s="4">
        <v>0.70833333333333337</v>
      </c>
      <c r="E25" s="4">
        <v>4.1666666666666664E-2</v>
      </c>
      <c r="F25" s="4">
        <v>0.33333333333333331</v>
      </c>
      <c r="G25" s="4">
        <f>D25-C25-E25</f>
        <v>0.31249999999999994</v>
      </c>
      <c r="H25" s="4">
        <f>G25-F25</f>
        <v>-2.083333333333337E-2</v>
      </c>
    </row>
    <row r="26" spans="1:8" x14ac:dyDescent="0.3">
      <c r="A26" s="3" t="s">
        <v>8</v>
      </c>
      <c r="B26" s="5">
        <v>42301</v>
      </c>
      <c r="C26" s="4">
        <v>0.3020833333333332</v>
      </c>
      <c r="D26" s="4">
        <v>0.73958333333333348</v>
      </c>
      <c r="E26" s="4">
        <v>4.1666666666666664E-2</v>
      </c>
      <c r="F26" s="4">
        <v>0.33333333333333331</v>
      </c>
      <c r="G26" s="4">
        <f>D26-C26-E26</f>
        <v>0.39583333333333359</v>
      </c>
      <c r="H26" s="4">
        <f>G26-F26</f>
        <v>6.2500000000000278E-2</v>
      </c>
    </row>
    <row r="27" spans="1:8" x14ac:dyDescent="0.3">
      <c r="B27" s="5">
        <v>42302</v>
      </c>
      <c r="C27" s="4"/>
      <c r="D27" s="4"/>
      <c r="E27" s="4"/>
      <c r="F27" s="4"/>
      <c r="G27" s="4"/>
      <c r="H27" s="4"/>
    </row>
    <row r="28" spans="1:8" x14ac:dyDescent="0.3">
      <c r="B28" s="5">
        <v>42303</v>
      </c>
      <c r="C28" s="4"/>
      <c r="D28" s="4"/>
      <c r="E28" s="4"/>
      <c r="F28" s="4"/>
      <c r="G28" s="4"/>
      <c r="H28" s="4"/>
    </row>
    <row r="29" spans="1:8" x14ac:dyDescent="0.3">
      <c r="A29" s="3" t="s">
        <v>8</v>
      </c>
      <c r="B29" s="5">
        <v>42304</v>
      </c>
      <c r="C29" s="4">
        <v>0.3020833333333332</v>
      </c>
      <c r="D29" s="4">
        <v>0.6875</v>
      </c>
      <c r="E29" s="4">
        <v>4.1666666666666664E-2</v>
      </c>
      <c r="F29" s="4">
        <v>0.33333333333333331</v>
      </c>
      <c r="G29" s="4">
        <f>D29-C29-E29</f>
        <v>0.34375000000000011</v>
      </c>
      <c r="H29" s="4">
        <f>G29-F29</f>
        <v>1.0416666666666796E-2</v>
      </c>
    </row>
    <row r="30" spans="1:8" x14ac:dyDescent="0.3">
      <c r="A30" s="3" t="s">
        <v>8</v>
      </c>
      <c r="B30" s="5">
        <v>42305</v>
      </c>
      <c r="C30" s="4">
        <v>0.35416666666666674</v>
      </c>
      <c r="D30" s="4">
        <v>0.66666666666666652</v>
      </c>
      <c r="E30" s="4">
        <v>4.1666666666666664E-2</v>
      </c>
      <c r="F30" s="4">
        <v>0.33333333333333331</v>
      </c>
      <c r="G30" s="4">
        <f>D30-C30-E30</f>
        <v>0.27083333333333309</v>
      </c>
      <c r="H30" s="4">
        <f>G30-F30</f>
        <v>-6.2500000000000222E-2</v>
      </c>
    </row>
    <row r="31" spans="1:8" x14ac:dyDescent="0.3">
      <c r="A31" s="3" t="s">
        <v>8</v>
      </c>
      <c r="B31" s="5">
        <v>42306</v>
      </c>
      <c r="C31" s="4">
        <v>0.29166666666666652</v>
      </c>
      <c r="D31" s="4">
        <v>0.6875</v>
      </c>
      <c r="E31" s="4">
        <v>4.1666666666666664E-2</v>
      </c>
      <c r="F31" s="4">
        <v>0.33333333333333331</v>
      </c>
      <c r="G31" s="4">
        <f>D31-C31-E31</f>
        <v>0.3541666666666668</v>
      </c>
      <c r="H31" s="4">
        <f>G31-F31</f>
        <v>2.0833333333333481E-2</v>
      </c>
    </row>
    <row r="32" spans="1:8" x14ac:dyDescent="0.3">
      <c r="A32" s="3" t="s">
        <v>8</v>
      </c>
      <c r="B32" s="5">
        <v>42307</v>
      </c>
      <c r="C32" s="4">
        <v>0.36458333333333343</v>
      </c>
      <c r="D32" s="4">
        <v>0.72916666666666674</v>
      </c>
      <c r="E32" s="4">
        <v>4.1666666666666664E-2</v>
      </c>
      <c r="F32" s="4">
        <v>0.33333333333333331</v>
      </c>
      <c r="G32" s="4">
        <f>D32-C32-E32</f>
        <v>0.32291666666666663</v>
      </c>
      <c r="H32" s="4">
        <f>G32-F32</f>
        <v>-1.0416666666666685E-2</v>
      </c>
    </row>
    <row r="33" spans="1:8" x14ac:dyDescent="0.3">
      <c r="A33" s="3" t="s">
        <v>8</v>
      </c>
      <c r="B33" s="5">
        <v>42308</v>
      </c>
      <c r="C33" s="4">
        <v>0.34375</v>
      </c>
      <c r="D33" s="4">
        <v>0.6875</v>
      </c>
      <c r="E33" s="4">
        <v>4.1666666666666664E-2</v>
      </c>
      <c r="F33" s="4">
        <v>0.33333333333333331</v>
      </c>
      <c r="G33" s="4">
        <f>D33-C33-E33</f>
        <v>0.30208333333333331</v>
      </c>
      <c r="H33" s="4">
        <f>G33-F33</f>
        <v>-3.125E-2</v>
      </c>
    </row>
    <row r="34" spans="1:8" x14ac:dyDescent="0.3">
      <c r="B34" s="5">
        <v>42309</v>
      </c>
      <c r="C34" s="4"/>
      <c r="D34" s="4"/>
      <c r="E34" s="4"/>
      <c r="F34" s="4"/>
      <c r="G34" s="4"/>
      <c r="H34" s="4"/>
    </row>
    <row r="35" spans="1:8" x14ac:dyDescent="0.3">
      <c r="B35" s="5">
        <v>42310</v>
      </c>
      <c r="C35" s="4"/>
      <c r="D35" s="4"/>
      <c r="E35" s="4"/>
      <c r="F35" s="4"/>
      <c r="G35" s="4"/>
      <c r="H35" s="4"/>
    </row>
    <row r="36" spans="1:8" x14ac:dyDescent="0.3">
      <c r="A36" s="3" t="s">
        <v>8</v>
      </c>
      <c r="B36" s="5">
        <v>42311</v>
      </c>
      <c r="C36" s="4">
        <v>0.33333333333333331</v>
      </c>
      <c r="D36" s="4">
        <v>0.75000000000000022</v>
      </c>
      <c r="E36" s="4">
        <v>4.1666666666666664E-2</v>
      </c>
      <c r="F36" s="4">
        <v>0.33333333333333331</v>
      </c>
      <c r="G36" s="4">
        <f>D36-C36-E36</f>
        <v>0.37500000000000022</v>
      </c>
      <c r="H36" s="4">
        <f>G36-F36</f>
        <v>4.1666666666666907E-2</v>
      </c>
    </row>
    <row r="37" spans="1:8" x14ac:dyDescent="0.3">
      <c r="A37" s="3" t="s">
        <v>8</v>
      </c>
      <c r="B37" s="5">
        <v>42312</v>
      </c>
      <c r="C37" s="4">
        <v>0.37500000000000011</v>
      </c>
      <c r="D37" s="4">
        <v>0.73958333333333348</v>
      </c>
      <c r="E37" s="4">
        <v>4.1666666666666664E-2</v>
      </c>
      <c r="F37" s="4">
        <v>0.33333333333333331</v>
      </c>
      <c r="G37" s="4">
        <f>D37-C37-E37</f>
        <v>0.32291666666666669</v>
      </c>
      <c r="H37" s="4">
        <f>G37-F37</f>
        <v>-1.041666666666663E-2</v>
      </c>
    </row>
    <row r="38" spans="1:8" x14ac:dyDescent="0.3">
      <c r="A38" s="3" t="s">
        <v>8</v>
      </c>
      <c r="B38" s="5">
        <v>42313</v>
      </c>
      <c r="C38" s="4">
        <v>0.34375</v>
      </c>
      <c r="D38" s="4">
        <v>0.72916666666666674</v>
      </c>
      <c r="E38" s="4">
        <v>4.1666666666666664E-2</v>
      </c>
      <c r="F38" s="4">
        <v>0.33333333333333331</v>
      </c>
      <c r="G38" s="4">
        <f>D38-C38-E38</f>
        <v>0.34375000000000006</v>
      </c>
      <c r="H38" s="4">
        <f>G38-F38</f>
        <v>1.0416666666666741E-2</v>
      </c>
    </row>
    <row r="39" spans="1:8" x14ac:dyDescent="0.3">
      <c r="A39" s="3" t="s">
        <v>8</v>
      </c>
      <c r="B39" s="5">
        <v>42314</v>
      </c>
      <c r="C39" s="4">
        <v>0.34375</v>
      </c>
      <c r="D39" s="4">
        <v>0.69791666666666663</v>
      </c>
      <c r="E39" s="4">
        <v>4.1666666666666664E-2</v>
      </c>
      <c r="F39" s="4">
        <v>0.33333333333333331</v>
      </c>
      <c r="G39" s="4">
        <f>D39-C39-E39</f>
        <v>0.31249999999999994</v>
      </c>
      <c r="H39" s="4">
        <f>G39-F39</f>
        <v>-2.083333333333337E-2</v>
      </c>
    </row>
    <row r="40" spans="1:8" x14ac:dyDescent="0.3">
      <c r="A40" s="3" t="s">
        <v>8</v>
      </c>
      <c r="B40" s="5">
        <v>42315</v>
      </c>
      <c r="C40" s="4">
        <v>0.34375</v>
      </c>
      <c r="D40" s="4">
        <v>0.66666666666666652</v>
      </c>
      <c r="E40" s="4">
        <v>4.1666666666666664E-2</v>
      </c>
      <c r="F40" s="4">
        <v>0.33333333333333331</v>
      </c>
      <c r="G40" s="4">
        <f>D40-C40-E40</f>
        <v>0.28124999999999983</v>
      </c>
      <c r="H40" s="4">
        <f>G40-F40</f>
        <v>-5.2083333333333481E-2</v>
      </c>
    </row>
    <row r="41" spans="1:8" x14ac:dyDescent="0.3">
      <c r="B41" s="5">
        <v>42316</v>
      </c>
      <c r="C41" s="4"/>
      <c r="D41" s="4"/>
      <c r="E41" s="4"/>
      <c r="F41" s="4"/>
      <c r="G41" s="4"/>
      <c r="H41" s="4"/>
    </row>
    <row r="42" spans="1:8" x14ac:dyDescent="0.3">
      <c r="B42" s="5">
        <v>42317</v>
      </c>
      <c r="C42" s="4"/>
      <c r="D42" s="4"/>
      <c r="E42" s="4"/>
      <c r="F42" s="4"/>
      <c r="G42" s="4"/>
      <c r="H42" s="4"/>
    </row>
    <row r="43" spans="1:8" x14ac:dyDescent="0.3">
      <c r="A43" s="3" t="s">
        <v>8</v>
      </c>
      <c r="B43" s="5">
        <v>42318</v>
      </c>
      <c r="C43" s="4">
        <v>0.34375</v>
      </c>
      <c r="D43" s="4">
        <v>0.71875000000000011</v>
      </c>
      <c r="E43" s="4">
        <v>4.1666666666666664E-2</v>
      </c>
      <c r="F43" s="4">
        <v>0.33333333333333331</v>
      </c>
      <c r="G43" s="4">
        <f>D43-C43-E43</f>
        <v>0.33333333333333343</v>
      </c>
      <c r="H43" s="4">
        <f>G43-F43</f>
        <v>0</v>
      </c>
    </row>
    <row r="44" spans="1:8" x14ac:dyDescent="0.3">
      <c r="A44" s="3" t="s">
        <v>8</v>
      </c>
      <c r="B44" s="5">
        <v>42319</v>
      </c>
      <c r="C44" s="4">
        <v>0.33333333333333331</v>
      </c>
      <c r="D44" s="4">
        <v>0.71875000000000011</v>
      </c>
      <c r="E44" s="4">
        <v>4.1666666666666664E-2</v>
      </c>
      <c r="F44" s="4">
        <v>0.33333333333333331</v>
      </c>
      <c r="G44" s="4">
        <f>D44-C44-E44</f>
        <v>0.34375000000000011</v>
      </c>
      <c r="H44" s="4">
        <f>G44-F44</f>
        <v>1.0416666666666796E-2</v>
      </c>
    </row>
    <row r="45" spans="1:8" x14ac:dyDescent="0.3">
      <c r="A45" s="3" t="s">
        <v>8</v>
      </c>
      <c r="B45" s="5">
        <v>42320</v>
      </c>
      <c r="C45" s="4">
        <v>0.34375</v>
      </c>
      <c r="D45" s="4">
        <v>0.69791666666666663</v>
      </c>
      <c r="E45" s="4">
        <v>4.1666666666666664E-2</v>
      </c>
      <c r="F45" s="4">
        <v>0.33333333333333331</v>
      </c>
      <c r="G45" s="4">
        <f>D45-C45-E45</f>
        <v>0.31249999999999994</v>
      </c>
      <c r="H45" s="4">
        <f>G45-F45</f>
        <v>-2.083333333333337E-2</v>
      </c>
    </row>
    <row r="46" spans="1:8" x14ac:dyDescent="0.3">
      <c r="A46" s="3" t="s">
        <v>8</v>
      </c>
      <c r="B46" s="5">
        <v>42321</v>
      </c>
      <c r="C46" s="4">
        <v>0.33333333333333331</v>
      </c>
      <c r="D46" s="4">
        <v>0.69791666666666663</v>
      </c>
      <c r="E46" s="4">
        <v>4.1666666666666664E-2</v>
      </c>
      <c r="F46" s="4">
        <v>0.33333333333333331</v>
      </c>
      <c r="G46" s="4">
        <f>D46-C46-E46</f>
        <v>0.32291666666666663</v>
      </c>
      <c r="H46" s="4">
        <f>G46-F46</f>
        <v>-1.0416666666666685E-2</v>
      </c>
    </row>
    <row r="47" spans="1:8" x14ac:dyDescent="0.3">
      <c r="A47" s="3" t="s">
        <v>8</v>
      </c>
      <c r="B47" s="5">
        <v>42322</v>
      </c>
      <c r="C47" s="4">
        <v>0.35416666666666674</v>
      </c>
      <c r="D47" s="4">
        <v>0.6875</v>
      </c>
      <c r="E47" s="4">
        <v>4.1666666666666664E-2</v>
      </c>
      <c r="F47" s="4">
        <v>0.33333333333333331</v>
      </c>
      <c r="G47" s="4">
        <f>D47-C47-E47</f>
        <v>0.29166666666666657</v>
      </c>
      <c r="H47" s="4">
        <f>G47-F47</f>
        <v>-4.1666666666666741E-2</v>
      </c>
    </row>
    <row r="48" spans="1:8" x14ac:dyDescent="0.3">
      <c r="B48" s="5">
        <v>42323</v>
      </c>
      <c r="C48" s="4"/>
      <c r="D48" s="4"/>
      <c r="E48" s="4"/>
      <c r="F48" s="4"/>
      <c r="G48" s="4"/>
      <c r="H48" s="4"/>
    </row>
    <row r="49" spans="1:8" x14ac:dyDescent="0.3">
      <c r="B49" s="5">
        <v>42324</v>
      </c>
      <c r="C49" s="4"/>
      <c r="D49" s="4"/>
      <c r="E49" s="4"/>
      <c r="F49" s="4"/>
      <c r="G49" s="4"/>
      <c r="H49" s="4"/>
    </row>
    <row r="50" spans="1:8" x14ac:dyDescent="0.3">
      <c r="A50" s="3" t="s">
        <v>8</v>
      </c>
      <c r="B50" s="5">
        <v>42325</v>
      </c>
      <c r="C50" s="4">
        <v>0.35416666666666674</v>
      </c>
      <c r="D50" s="4">
        <v>0.71875000000000011</v>
      </c>
      <c r="E50" s="4">
        <v>4.1666666666666664E-2</v>
      </c>
      <c r="F50" s="4">
        <v>0.33333333333333331</v>
      </c>
      <c r="G50" s="4">
        <f>D50-C50-E50</f>
        <v>0.32291666666666669</v>
      </c>
      <c r="H50" s="4">
        <f>G50-F50</f>
        <v>-1.041666666666663E-2</v>
      </c>
    </row>
    <row r="51" spans="1:8" x14ac:dyDescent="0.3">
      <c r="A51" s="3" t="s">
        <v>8</v>
      </c>
      <c r="B51" s="5">
        <v>42326</v>
      </c>
      <c r="C51" s="4">
        <v>0.33333333333333331</v>
      </c>
      <c r="D51" s="4">
        <v>0.66666666666666652</v>
      </c>
      <c r="E51" s="4">
        <v>4.1666666666666664E-2</v>
      </c>
      <c r="F51" s="4">
        <v>0.33333333333333331</v>
      </c>
      <c r="G51" s="4">
        <f>D51-C51-E51</f>
        <v>0.29166666666666652</v>
      </c>
      <c r="H51" s="4">
        <f>G51-F51</f>
        <v>-4.1666666666666796E-2</v>
      </c>
    </row>
    <row r="52" spans="1:8" x14ac:dyDescent="0.3">
      <c r="A52" s="3" t="s">
        <v>8</v>
      </c>
      <c r="B52" s="5">
        <v>42327</v>
      </c>
      <c r="C52" s="4">
        <v>0.31249999999999989</v>
      </c>
      <c r="D52" s="4">
        <v>0.75000000000000022</v>
      </c>
      <c r="E52" s="4">
        <v>4.1666666666666664E-2</v>
      </c>
      <c r="F52" s="4">
        <v>0.33333333333333331</v>
      </c>
      <c r="G52" s="4">
        <f>D52-C52-E52</f>
        <v>0.39583333333333365</v>
      </c>
      <c r="H52" s="4">
        <f>G52-F52</f>
        <v>6.2500000000000333E-2</v>
      </c>
    </row>
    <row r="53" spans="1:8" x14ac:dyDescent="0.3">
      <c r="A53" s="3" t="s">
        <v>8</v>
      </c>
      <c r="B53" s="5">
        <v>42328</v>
      </c>
      <c r="C53" s="4">
        <v>0.35416666666666674</v>
      </c>
      <c r="D53" s="4">
        <v>0.6875</v>
      </c>
      <c r="E53" s="4">
        <v>4.1666666666666664E-2</v>
      </c>
      <c r="F53" s="4">
        <v>0.33333333333333331</v>
      </c>
      <c r="G53" s="4">
        <f>D53-C53-E53</f>
        <v>0.29166666666666657</v>
      </c>
      <c r="H53" s="4">
        <f>G53-F53</f>
        <v>-4.1666666666666741E-2</v>
      </c>
    </row>
    <row r="54" spans="1:8" x14ac:dyDescent="0.3">
      <c r="A54" s="3" t="s">
        <v>8</v>
      </c>
      <c r="B54" s="5">
        <v>42329</v>
      </c>
      <c r="C54" s="4">
        <v>0.31249999999999989</v>
      </c>
      <c r="D54" s="4">
        <v>0.67708333333333326</v>
      </c>
      <c r="E54" s="4">
        <v>4.1666666666666664E-2</v>
      </c>
      <c r="F54" s="4">
        <v>0.33333333333333331</v>
      </c>
      <c r="G54" s="4">
        <f>D54-C54-E54</f>
        <v>0.32291666666666669</v>
      </c>
      <c r="H54" s="4">
        <f>G54-F54</f>
        <v>-1.041666666666663E-2</v>
      </c>
    </row>
    <row r="55" spans="1:8" x14ac:dyDescent="0.3">
      <c r="B55" s="5">
        <v>42330</v>
      </c>
      <c r="C55" s="4"/>
      <c r="D55" s="4"/>
      <c r="E55" s="4"/>
      <c r="F55" s="4"/>
      <c r="G55" s="4"/>
      <c r="H55" s="4"/>
    </row>
    <row r="56" spans="1:8" x14ac:dyDescent="0.3">
      <c r="B56" s="5">
        <v>42331</v>
      </c>
      <c r="C56" s="4"/>
      <c r="D56" s="4"/>
      <c r="E56" s="4"/>
      <c r="F56" s="4"/>
      <c r="G56" s="4"/>
      <c r="H56" s="4"/>
    </row>
    <row r="57" spans="1:8" x14ac:dyDescent="0.3">
      <c r="A57" s="3" t="s">
        <v>8</v>
      </c>
      <c r="B57" s="5">
        <v>42332</v>
      </c>
      <c r="C57" s="4">
        <v>0.36458333333333343</v>
      </c>
      <c r="D57" s="4">
        <v>0.67708333333333326</v>
      </c>
      <c r="E57" s="4">
        <v>4.1666666666666664E-2</v>
      </c>
      <c r="F57" s="4">
        <v>0.33333333333333331</v>
      </c>
      <c r="G57" s="4">
        <f>D57-C57-E57</f>
        <v>0.27083333333333315</v>
      </c>
      <c r="H57" s="4">
        <f>G57-F57</f>
        <v>-6.2500000000000167E-2</v>
      </c>
    </row>
    <row r="58" spans="1:8" x14ac:dyDescent="0.3">
      <c r="A58" s="3" t="s">
        <v>8</v>
      </c>
      <c r="B58" s="5">
        <v>42333</v>
      </c>
      <c r="C58" s="4">
        <v>0.33333333333333331</v>
      </c>
      <c r="D58" s="4">
        <v>0.73958333333333348</v>
      </c>
      <c r="E58" s="4">
        <v>4.1666666666666664E-2</v>
      </c>
      <c r="F58" s="4">
        <v>0.33333333333333331</v>
      </c>
      <c r="G58" s="4">
        <f>D58-C58-E58</f>
        <v>0.36458333333333348</v>
      </c>
      <c r="H58" s="4">
        <f>G58-F58</f>
        <v>3.1250000000000167E-2</v>
      </c>
    </row>
    <row r="59" spans="1:8" x14ac:dyDescent="0.3">
      <c r="A59" s="3" t="s">
        <v>8</v>
      </c>
      <c r="B59" s="5">
        <v>42334</v>
      </c>
      <c r="C59" s="4">
        <v>0.3020833333333332</v>
      </c>
      <c r="D59" s="4">
        <v>0.67708333333333326</v>
      </c>
      <c r="E59" s="4">
        <v>4.1666666666666664E-2</v>
      </c>
      <c r="F59" s="4">
        <v>0.33333333333333331</v>
      </c>
      <c r="G59" s="4">
        <f>D59-C59-E59</f>
        <v>0.33333333333333337</v>
      </c>
      <c r="H59" s="4">
        <f>G59-F59</f>
        <v>0</v>
      </c>
    </row>
    <row r="60" spans="1:8" x14ac:dyDescent="0.3">
      <c r="A60" s="3" t="s">
        <v>8</v>
      </c>
      <c r="B60" s="5">
        <v>42335</v>
      </c>
      <c r="C60" s="4">
        <v>0.34375</v>
      </c>
      <c r="D60" s="4">
        <v>0.75000000000000022</v>
      </c>
      <c r="E60" s="4">
        <v>4.1666666666666664E-2</v>
      </c>
      <c r="F60" s="4">
        <v>0.33333333333333331</v>
      </c>
      <c r="G60" s="4">
        <f>D60-C60-E60</f>
        <v>0.36458333333333354</v>
      </c>
      <c r="H60" s="4">
        <f>G60-F60</f>
        <v>3.1250000000000222E-2</v>
      </c>
    </row>
    <row r="61" spans="1:8" x14ac:dyDescent="0.3">
      <c r="A61" s="3" t="s">
        <v>8</v>
      </c>
      <c r="B61" s="5">
        <v>42336</v>
      </c>
      <c r="C61" s="4">
        <v>0.31249999999999989</v>
      </c>
      <c r="D61" s="4">
        <v>0.75000000000000022</v>
      </c>
      <c r="E61" s="4">
        <v>4.1666666666666664E-2</v>
      </c>
      <c r="F61" s="4">
        <v>0.33333333333333331</v>
      </c>
      <c r="G61" s="4">
        <f>D61-C61-E61</f>
        <v>0.39583333333333365</v>
      </c>
      <c r="H61" s="4">
        <f>G61-F61</f>
        <v>6.2500000000000333E-2</v>
      </c>
    </row>
    <row r="62" spans="1:8" x14ac:dyDescent="0.3">
      <c r="B62" s="5">
        <v>42337</v>
      </c>
      <c r="C62" s="4"/>
      <c r="D62" s="4"/>
      <c r="E62" s="4"/>
      <c r="F62" s="4"/>
      <c r="G62" s="4"/>
      <c r="H62" s="4"/>
    </row>
    <row r="63" spans="1:8" x14ac:dyDescent="0.3">
      <c r="A63" s="3" t="s">
        <v>9</v>
      </c>
      <c r="B63" s="5">
        <v>42277</v>
      </c>
      <c r="C63" s="4">
        <v>0.34375</v>
      </c>
      <c r="D63" s="4">
        <v>0.71875000000000011</v>
      </c>
      <c r="E63" s="4">
        <v>4.1666666666666664E-2</v>
      </c>
      <c r="F63" s="4">
        <v>0.33333333333333331</v>
      </c>
      <c r="G63" s="4">
        <f>D63-C63-E63</f>
        <v>0.33333333333333343</v>
      </c>
      <c r="H63" s="4">
        <f>G63-F63</f>
        <v>0</v>
      </c>
    </row>
    <row r="64" spans="1:8" x14ac:dyDescent="0.3">
      <c r="A64" s="3" t="s">
        <v>9</v>
      </c>
      <c r="B64" s="5">
        <v>42278</v>
      </c>
      <c r="C64" s="4">
        <v>0.3020833333333332</v>
      </c>
      <c r="D64" s="4">
        <v>0.66666666666666652</v>
      </c>
      <c r="E64" s="4">
        <v>4.1666666666666664E-2</v>
      </c>
      <c r="F64" s="4">
        <v>0.33333333333333331</v>
      </c>
      <c r="G64" s="4">
        <f>D64-C64-E64</f>
        <v>0.32291666666666663</v>
      </c>
      <c r="H64" s="4">
        <f>G64-F64</f>
        <v>-1.0416666666666685E-2</v>
      </c>
    </row>
    <row r="65" spans="1:8" x14ac:dyDescent="0.3">
      <c r="A65" s="3" t="s">
        <v>9</v>
      </c>
      <c r="B65" s="5">
        <v>42279</v>
      </c>
      <c r="C65" s="4">
        <v>0.37500000000000011</v>
      </c>
      <c r="D65" s="4">
        <v>0.72916666666666674</v>
      </c>
      <c r="E65" s="4">
        <v>4.1666666666666664E-2</v>
      </c>
      <c r="F65" s="4">
        <v>0.33333333333333331</v>
      </c>
      <c r="G65" s="4">
        <f>D65-C65-E65</f>
        <v>0.31249999999999994</v>
      </c>
      <c r="H65" s="4">
        <f>G65-F65</f>
        <v>-2.083333333333337E-2</v>
      </c>
    </row>
    <row r="66" spans="1:8" x14ac:dyDescent="0.3">
      <c r="A66" s="3" t="s">
        <v>9</v>
      </c>
      <c r="B66" s="5">
        <v>42280</v>
      </c>
      <c r="C66" s="4">
        <v>0.32291666666666663</v>
      </c>
      <c r="D66" s="4">
        <v>0.72916666666666674</v>
      </c>
      <c r="E66" s="4">
        <v>4.1666666666666664E-2</v>
      </c>
      <c r="F66" s="4">
        <v>0.33333333333333331</v>
      </c>
      <c r="G66" s="4">
        <f>D66-C66-E66</f>
        <v>0.36458333333333343</v>
      </c>
      <c r="H66" s="4">
        <f>G66-F66</f>
        <v>3.1250000000000111E-2</v>
      </c>
    </row>
    <row r="67" spans="1:8" x14ac:dyDescent="0.3">
      <c r="B67" s="5">
        <v>42281</v>
      </c>
      <c r="C67" s="4"/>
      <c r="D67" s="4"/>
      <c r="E67" s="4"/>
      <c r="F67" s="4"/>
      <c r="G67" s="4"/>
      <c r="H67" s="4"/>
    </row>
    <row r="68" spans="1:8" x14ac:dyDescent="0.3">
      <c r="B68" s="5">
        <v>42282</v>
      </c>
      <c r="C68" s="4"/>
      <c r="D68" s="4"/>
      <c r="E68" s="4"/>
      <c r="F68" s="4"/>
      <c r="G68" s="4"/>
      <c r="H68" s="4"/>
    </row>
    <row r="69" spans="1:8" x14ac:dyDescent="0.3">
      <c r="A69" s="3" t="s">
        <v>9</v>
      </c>
      <c r="B69" s="5">
        <v>42283</v>
      </c>
      <c r="C69" s="4">
        <v>0.32291666666666663</v>
      </c>
      <c r="D69" s="4">
        <v>0.72916666666666674</v>
      </c>
      <c r="E69" s="4">
        <v>4.1666666666666664E-2</v>
      </c>
      <c r="F69" s="4">
        <v>0.33333333333333331</v>
      </c>
      <c r="G69" s="4">
        <f>D69-C69-E69</f>
        <v>0.36458333333333343</v>
      </c>
      <c r="H69" s="4">
        <f>G69-F69</f>
        <v>3.1250000000000111E-2</v>
      </c>
    </row>
    <row r="70" spans="1:8" x14ac:dyDescent="0.3">
      <c r="A70" s="3" t="s">
        <v>9</v>
      </c>
      <c r="B70" s="5">
        <v>42284</v>
      </c>
      <c r="C70" s="4">
        <v>0.36458333333333343</v>
      </c>
      <c r="D70" s="4">
        <v>0.73958333333333348</v>
      </c>
      <c r="E70" s="4">
        <v>4.1666666666666664E-2</v>
      </c>
      <c r="F70" s="4">
        <v>0.33333333333333331</v>
      </c>
      <c r="G70" s="4">
        <f>D70-C70-E70</f>
        <v>0.33333333333333337</v>
      </c>
      <c r="H70" s="4">
        <f>G70-F70</f>
        <v>0</v>
      </c>
    </row>
    <row r="71" spans="1:8" x14ac:dyDescent="0.3">
      <c r="A71" s="3" t="s">
        <v>9</v>
      </c>
      <c r="B71" s="5">
        <v>42285</v>
      </c>
      <c r="C71" s="4">
        <v>0.31249999999999989</v>
      </c>
      <c r="D71" s="4">
        <v>0.70833333333333337</v>
      </c>
      <c r="E71" s="4">
        <v>4.1666666666666664E-2</v>
      </c>
      <c r="F71" s="4">
        <v>0.33333333333333331</v>
      </c>
      <c r="G71" s="4">
        <f>D71-C71-E71</f>
        <v>0.3541666666666668</v>
      </c>
      <c r="H71" s="4">
        <f>G71-F71</f>
        <v>2.0833333333333481E-2</v>
      </c>
    </row>
    <row r="72" spans="1:8" x14ac:dyDescent="0.3">
      <c r="A72" s="3" t="s">
        <v>9</v>
      </c>
      <c r="B72" s="5">
        <v>42286</v>
      </c>
      <c r="C72" s="4">
        <v>0.34375</v>
      </c>
      <c r="D72" s="4">
        <v>0.71875000000000011</v>
      </c>
      <c r="E72" s="4">
        <v>4.1666666666666664E-2</v>
      </c>
      <c r="F72" s="4">
        <v>0.33333333333333331</v>
      </c>
      <c r="G72" s="4">
        <f>D72-C72-E72</f>
        <v>0.33333333333333343</v>
      </c>
      <c r="H72" s="4">
        <f>G72-F72</f>
        <v>0</v>
      </c>
    </row>
    <row r="73" spans="1:8" x14ac:dyDescent="0.3">
      <c r="A73" s="3" t="s">
        <v>9</v>
      </c>
      <c r="B73" s="5">
        <v>42287</v>
      </c>
      <c r="C73" s="4">
        <v>0.29166666666666652</v>
      </c>
      <c r="D73" s="4">
        <v>0.67708333333333326</v>
      </c>
      <c r="E73" s="4">
        <v>4.1666666666666664E-2</v>
      </c>
      <c r="F73" s="4">
        <v>0.33333333333333331</v>
      </c>
      <c r="G73" s="4">
        <f>D73-C73-E73</f>
        <v>0.34375000000000006</v>
      </c>
      <c r="H73" s="4">
        <f>G73-F73</f>
        <v>1.0416666666666741E-2</v>
      </c>
    </row>
    <row r="74" spans="1:8" x14ac:dyDescent="0.3">
      <c r="B74" s="5">
        <v>42288</v>
      </c>
      <c r="C74" s="4"/>
      <c r="D74" s="4"/>
      <c r="E74" s="4"/>
      <c r="F74" s="4"/>
      <c r="G74" s="4"/>
      <c r="H74" s="4"/>
    </row>
    <row r="75" spans="1:8" x14ac:dyDescent="0.3">
      <c r="B75" s="5">
        <v>42289</v>
      </c>
      <c r="C75" s="4"/>
      <c r="D75" s="4"/>
      <c r="E75" s="4"/>
      <c r="F75" s="4"/>
      <c r="G75" s="4"/>
      <c r="H75" s="4"/>
    </row>
    <row r="76" spans="1:8" x14ac:dyDescent="0.3">
      <c r="A76" s="3" t="s">
        <v>9</v>
      </c>
      <c r="B76" s="5">
        <v>42290</v>
      </c>
      <c r="C76" s="4">
        <v>0.3020833333333332</v>
      </c>
      <c r="D76" s="4">
        <v>0.75000000000000022</v>
      </c>
      <c r="E76" s="4">
        <v>4.1666666666666664E-2</v>
      </c>
      <c r="F76" s="4">
        <v>0.33333333333333331</v>
      </c>
      <c r="G76" s="4">
        <f>D76-C76-E76</f>
        <v>0.40625000000000033</v>
      </c>
      <c r="H76" s="4">
        <f>G76-F76</f>
        <v>7.2916666666667018E-2</v>
      </c>
    </row>
    <row r="77" spans="1:8" x14ac:dyDescent="0.3">
      <c r="A77" s="3" t="s">
        <v>9</v>
      </c>
      <c r="B77" s="5">
        <v>42291</v>
      </c>
      <c r="C77" s="4">
        <v>0.32291666666666663</v>
      </c>
      <c r="D77" s="4">
        <v>0.70833333333333337</v>
      </c>
      <c r="E77" s="4">
        <v>4.1666666666666664E-2</v>
      </c>
      <c r="F77" s="4">
        <v>0.33333333333333331</v>
      </c>
      <c r="G77" s="4">
        <f>D77-C77-E77</f>
        <v>0.34375000000000006</v>
      </c>
      <c r="H77" s="4">
        <f>G77-F77</f>
        <v>1.0416666666666741E-2</v>
      </c>
    </row>
    <row r="78" spans="1:8" x14ac:dyDescent="0.3">
      <c r="A78" s="3" t="s">
        <v>9</v>
      </c>
      <c r="B78" s="5">
        <v>42292</v>
      </c>
      <c r="C78" s="4">
        <v>0.33333333333333331</v>
      </c>
      <c r="D78" s="4">
        <v>0.72916666666666674</v>
      </c>
      <c r="E78" s="4">
        <v>4.1666666666666664E-2</v>
      </c>
      <c r="F78" s="4">
        <v>0.33333333333333331</v>
      </c>
      <c r="G78" s="4">
        <f>D78-C78-E78</f>
        <v>0.35416666666666674</v>
      </c>
      <c r="H78" s="4">
        <f>G78-F78</f>
        <v>2.0833333333333426E-2</v>
      </c>
    </row>
    <row r="79" spans="1:8" x14ac:dyDescent="0.3">
      <c r="A79" s="3" t="s">
        <v>9</v>
      </c>
      <c r="B79" s="5">
        <v>42293</v>
      </c>
      <c r="C79" s="4">
        <v>0.36458333333333343</v>
      </c>
      <c r="D79" s="4">
        <v>0.71875000000000011</v>
      </c>
      <c r="E79" s="4">
        <v>4.1666666666666664E-2</v>
      </c>
      <c r="F79" s="4">
        <v>0.33333333333333331</v>
      </c>
      <c r="G79" s="4">
        <f>D79-C79-E79</f>
        <v>0.3125</v>
      </c>
      <c r="H79" s="4">
        <f>G79-F79</f>
        <v>-2.0833333333333315E-2</v>
      </c>
    </row>
    <row r="80" spans="1:8" x14ac:dyDescent="0.3">
      <c r="A80" s="3" t="s">
        <v>9</v>
      </c>
      <c r="B80" s="5">
        <v>42294</v>
      </c>
      <c r="C80" s="4">
        <v>0.36458333333333343</v>
      </c>
      <c r="D80" s="4">
        <v>0.67708333333333326</v>
      </c>
      <c r="E80" s="4">
        <v>4.1666666666666664E-2</v>
      </c>
      <c r="F80" s="4">
        <v>0.33333333333333331</v>
      </c>
      <c r="G80" s="4">
        <f>D80-C80-E80</f>
        <v>0.27083333333333315</v>
      </c>
      <c r="H80" s="4">
        <f>G80-F80</f>
        <v>-6.2500000000000167E-2</v>
      </c>
    </row>
    <row r="81" spans="1:8" x14ac:dyDescent="0.3">
      <c r="B81" s="5">
        <v>42295</v>
      </c>
      <c r="C81" s="4"/>
      <c r="D81" s="4"/>
      <c r="E81" s="4"/>
      <c r="F81" s="4"/>
      <c r="G81" s="4"/>
      <c r="H81" s="4"/>
    </row>
    <row r="82" spans="1:8" x14ac:dyDescent="0.3">
      <c r="B82" s="5">
        <v>42296</v>
      </c>
      <c r="C82" s="4"/>
      <c r="D82" s="4"/>
      <c r="E82" s="4"/>
      <c r="F82" s="4"/>
      <c r="G82" s="4"/>
      <c r="H82" s="4"/>
    </row>
    <row r="83" spans="1:8" x14ac:dyDescent="0.3">
      <c r="A83" s="3" t="s">
        <v>9</v>
      </c>
      <c r="B83" s="5">
        <v>42297</v>
      </c>
      <c r="C83" s="4">
        <v>0.29166666666666652</v>
      </c>
      <c r="D83" s="4">
        <v>0.73958333333333348</v>
      </c>
      <c r="E83" s="4">
        <v>4.1666666666666664E-2</v>
      </c>
      <c r="F83" s="4">
        <v>0.33333333333333331</v>
      </c>
      <c r="G83" s="4">
        <f>D83-C83-E83</f>
        <v>0.40625000000000028</v>
      </c>
      <c r="H83" s="4">
        <f>G83-F83</f>
        <v>7.2916666666666963E-2</v>
      </c>
    </row>
    <row r="84" spans="1:8" x14ac:dyDescent="0.3">
      <c r="A84" s="3" t="s">
        <v>9</v>
      </c>
      <c r="B84" s="5">
        <v>42298</v>
      </c>
      <c r="C84" s="4">
        <v>0.37500000000000011</v>
      </c>
      <c r="D84" s="4">
        <v>0.66666666666666652</v>
      </c>
      <c r="E84" s="4">
        <v>4.1666666666666664E-2</v>
      </c>
      <c r="F84" s="4">
        <v>0.33333333333333331</v>
      </c>
      <c r="G84" s="4">
        <f>D84-C84-E84</f>
        <v>0.24999999999999975</v>
      </c>
      <c r="H84" s="4">
        <f>G84-F84</f>
        <v>-8.3333333333333565E-2</v>
      </c>
    </row>
    <row r="85" spans="1:8" x14ac:dyDescent="0.3">
      <c r="A85" s="3" t="s">
        <v>9</v>
      </c>
      <c r="B85" s="5">
        <v>42299</v>
      </c>
      <c r="C85" s="4">
        <v>0.35416666666666674</v>
      </c>
      <c r="D85" s="4">
        <v>0.69791666666666663</v>
      </c>
      <c r="E85" s="4">
        <v>4.1666666666666664E-2</v>
      </c>
      <c r="F85" s="4">
        <v>0.33333333333333331</v>
      </c>
      <c r="G85" s="4">
        <f>D85-C85-E85</f>
        <v>0.3020833333333332</v>
      </c>
      <c r="H85" s="4">
        <f>G85-F85</f>
        <v>-3.1250000000000111E-2</v>
      </c>
    </row>
    <row r="86" spans="1:8" x14ac:dyDescent="0.3">
      <c r="A86" s="3" t="s">
        <v>9</v>
      </c>
      <c r="B86" s="5">
        <v>42300</v>
      </c>
      <c r="C86" s="4">
        <v>0.31249999999999989</v>
      </c>
      <c r="D86" s="4">
        <v>0.69791666666666663</v>
      </c>
      <c r="E86" s="4">
        <v>4.1666666666666664E-2</v>
      </c>
      <c r="F86" s="4">
        <v>0.33333333333333331</v>
      </c>
      <c r="G86" s="4">
        <f>D86-C86-E86</f>
        <v>0.34375000000000006</v>
      </c>
      <c r="H86" s="4">
        <f>G86-F86</f>
        <v>1.0416666666666741E-2</v>
      </c>
    </row>
    <row r="87" spans="1:8" x14ac:dyDescent="0.3">
      <c r="A87" s="3" t="s">
        <v>9</v>
      </c>
      <c r="B87" s="5">
        <v>42301</v>
      </c>
      <c r="C87" s="4">
        <v>0.37500000000000011</v>
      </c>
      <c r="D87" s="4">
        <v>0.73958333333333348</v>
      </c>
      <c r="E87" s="4">
        <v>4.1666666666666664E-2</v>
      </c>
      <c r="F87" s="4">
        <v>0.33333333333333331</v>
      </c>
      <c r="G87" s="4">
        <f>D87-C87-E87</f>
        <v>0.32291666666666669</v>
      </c>
      <c r="H87" s="4">
        <f>G87-F87</f>
        <v>-1.041666666666663E-2</v>
      </c>
    </row>
    <row r="88" spans="1:8" x14ac:dyDescent="0.3">
      <c r="B88" s="5">
        <v>42302</v>
      </c>
      <c r="C88" s="4"/>
      <c r="D88" s="4"/>
      <c r="E88" s="4"/>
      <c r="F88" s="4"/>
      <c r="G88" s="4"/>
      <c r="H88" s="4"/>
    </row>
    <row r="89" spans="1:8" x14ac:dyDescent="0.3">
      <c r="B89" s="5">
        <v>42303</v>
      </c>
      <c r="C89" s="4"/>
      <c r="D89" s="4"/>
      <c r="E89" s="4"/>
      <c r="F89" s="4"/>
      <c r="G89" s="4"/>
      <c r="H89" s="4"/>
    </row>
    <row r="90" spans="1:8" x14ac:dyDescent="0.3">
      <c r="A90" s="3" t="s">
        <v>9</v>
      </c>
      <c r="B90" s="5">
        <v>42304</v>
      </c>
      <c r="C90" s="4">
        <v>0.29166666666666652</v>
      </c>
      <c r="D90" s="4">
        <v>0.75000000000000022</v>
      </c>
      <c r="E90" s="4">
        <v>4.1666666666666664E-2</v>
      </c>
      <c r="F90" s="4">
        <v>0.33333333333333331</v>
      </c>
      <c r="G90" s="4">
        <f>D90-C90-E90</f>
        <v>0.41666666666666702</v>
      </c>
      <c r="H90" s="4">
        <f>G90-F90</f>
        <v>8.3333333333333703E-2</v>
      </c>
    </row>
    <row r="91" spans="1:8" x14ac:dyDescent="0.3">
      <c r="A91" s="3" t="s">
        <v>9</v>
      </c>
      <c r="B91" s="5">
        <v>42305</v>
      </c>
      <c r="C91" s="4">
        <v>0.31249999999999989</v>
      </c>
      <c r="D91" s="4">
        <v>0.73958333333333348</v>
      </c>
      <c r="E91" s="4">
        <v>4.1666666666666664E-2</v>
      </c>
      <c r="F91" s="4">
        <v>0.33333333333333331</v>
      </c>
      <c r="G91" s="4">
        <f>D91-C91-E91</f>
        <v>0.38541666666666691</v>
      </c>
      <c r="H91" s="4">
        <f>G91-F91</f>
        <v>5.2083333333333592E-2</v>
      </c>
    </row>
    <row r="92" spans="1:8" x14ac:dyDescent="0.3">
      <c r="A92" s="3" t="s">
        <v>9</v>
      </c>
      <c r="B92" s="5">
        <v>42306</v>
      </c>
      <c r="C92" s="4">
        <v>0.3020833333333332</v>
      </c>
      <c r="D92" s="4">
        <v>0.75000000000000022</v>
      </c>
      <c r="E92" s="4">
        <v>4.1666666666666664E-2</v>
      </c>
      <c r="F92" s="4">
        <v>0.33333333333333331</v>
      </c>
      <c r="G92" s="4">
        <f>D92-C92-E92</f>
        <v>0.40625000000000033</v>
      </c>
      <c r="H92" s="4">
        <f>G92-F92</f>
        <v>7.2916666666667018E-2</v>
      </c>
    </row>
    <row r="93" spans="1:8" x14ac:dyDescent="0.3">
      <c r="A93" s="3" t="s">
        <v>9</v>
      </c>
      <c r="B93" s="5">
        <v>42307</v>
      </c>
      <c r="C93" s="4">
        <v>0.32291666666666663</v>
      </c>
      <c r="D93" s="4">
        <v>0.73958333333333348</v>
      </c>
      <c r="E93" s="4">
        <v>4.1666666666666664E-2</v>
      </c>
      <c r="F93" s="4">
        <v>0.33333333333333331</v>
      </c>
      <c r="G93" s="4">
        <f>D93-C93-E93</f>
        <v>0.37500000000000017</v>
      </c>
      <c r="H93" s="4">
        <f>G93-F93</f>
        <v>4.1666666666666852E-2</v>
      </c>
    </row>
    <row r="94" spans="1:8" x14ac:dyDescent="0.3">
      <c r="A94" s="3" t="s">
        <v>9</v>
      </c>
      <c r="B94" s="5">
        <v>42308</v>
      </c>
      <c r="C94" s="4">
        <v>0.35416666666666674</v>
      </c>
      <c r="D94" s="4">
        <v>0.71875000000000011</v>
      </c>
      <c r="E94" s="4">
        <v>4.1666666666666664E-2</v>
      </c>
      <c r="F94" s="4">
        <v>0.33333333333333331</v>
      </c>
      <c r="G94" s="4">
        <f>D94-C94-E94</f>
        <v>0.32291666666666669</v>
      </c>
      <c r="H94" s="4">
        <f>G94-F94</f>
        <v>-1.041666666666663E-2</v>
      </c>
    </row>
    <row r="95" spans="1:8" x14ac:dyDescent="0.3">
      <c r="B95" s="5">
        <v>42309</v>
      </c>
      <c r="C95" s="4"/>
      <c r="D95" s="4"/>
      <c r="E95" s="4"/>
      <c r="F95" s="4"/>
      <c r="G95" s="4"/>
      <c r="H95" s="4"/>
    </row>
    <row r="96" spans="1:8" x14ac:dyDescent="0.3">
      <c r="B96" s="5">
        <v>42310</v>
      </c>
      <c r="C96" s="4"/>
      <c r="D96" s="4"/>
      <c r="E96" s="4"/>
      <c r="F96" s="4"/>
      <c r="G96" s="4"/>
      <c r="H96" s="4"/>
    </row>
    <row r="97" spans="1:8" x14ac:dyDescent="0.3">
      <c r="A97" s="3" t="s">
        <v>9</v>
      </c>
      <c r="B97" s="5">
        <v>42311</v>
      </c>
      <c r="C97" s="4">
        <v>0.36458333333333343</v>
      </c>
      <c r="D97" s="4">
        <v>0.66666666666666652</v>
      </c>
      <c r="E97" s="4">
        <v>4.1666666666666664E-2</v>
      </c>
      <c r="F97" s="4">
        <v>0.33333333333333331</v>
      </c>
      <c r="G97" s="4">
        <f>D97-C97-E97</f>
        <v>0.26041666666666641</v>
      </c>
      <c r="H97" s="4">
        <f>G97-F97</f>
        <v>-7.2916666666666907E-2</v>
      </c>
    </row>
    <row r="98" spans="1:8" x14ac:dyDescent="0.3">
      <c r="A98" s="3" t="s">
        <v>9</v>
      </c>
      <c r="B98" s="5">
        <v>42312</v>
      </c>
      <c r="C98" s="4">
        <v>0.36458333333333343</v>
      </c>
      <c r="D98" s="4">
        <v>0.66666666666666652</v>
      </c>
      <c r="E98" s="4">
        <v>4.1666666666666664E-2</v>
      </c>
      <c r="F98" s="4">
        <v>0.33333333333333331</v>
      </c>
      <c r="G98" s="4">
        <f>D98-C98-E98</f>
        <v>0.26041666666666641</v>
      </c>
      <c r="H98" s="4">
        <f>G98-F98</f>
        <v>-7.2916666666666907E-2</v>
      </c>
    </row>
    <row r="99" spans="1:8" x14ac:dyDescent="0.3">
      <c r="A99" s="3" t="s">
        <v>9</v>
      </c>
      <c r="B99" s="5">
        <v>42313</v>
      </c>
      <c r="C99" s="4">
        <v>0.37500000000000011</v>
      </c>
      <c r="D99" s="4">
        <v>0.70833333333333337</v>
      </c>
      <c r="E99" s="4">
        <v>4.1666666666666664E-2</v>
      </c>
      <c r="F99" s="4">
        <v>0.33333333333333331</v>
      </c>
      <c r="G99" s="4">
        <f>D99-C99-E99</f>
        <v>0.29166666666666657</v>
      </c>
      <c r="H99" s="4">
        <f>G99-F99</f>
        <v>-4.1666666666666741E-2</v>
      </c>
    </row>
    <row r="100" spans="1:8" x14ac:dyDescent="0.3">
      <c r="A100" s="3" t="s">
        <v>9</v>
      </c>
      <c r="B100" s="5">
        <v>42314</v>
      </c>
      <c r="C100" s="4">
        <v>0.29166666666666652</v>
      </c>
      <c r="D100" s="4">
        <v>0.6875</v>
      </c>
      <c r="E100" s="4">
        <v>4.1666666666666664E-2</v>
      </c>
      <c r="F100" s="4">
        <v>0.33333333333333331</v>
      </c>
      <c r="G100" s="4">
        <f>D100-C100-E100</f>
        <v>0.3541666666666668</v>
      </c>
      <c r="H100" s="4">
        <f>G100-F100</f>
        <v>2.0833333333333481E-2</v>
      </c>
    </row>
    <row r="101" spans="1:8" x14ac:dyDescent="0.3">
      <c r="A101" s="3" t="s">
        <v>9</v>
      </c>
      <c r="B101" s="5">
        <v>42315</v>
      </c>
      <c r="C101" s="4">
        <v>0.36458333333333343</v>
      </c>
      <c r="D101" s="4">
        <v>0.70833333333333337</v>
      </c>
      <c r="E101" s="4">
        <v>4.1666666666666664E-2</v>
      </c>
      <c r="F101" s="4">
        <v>0.33333333333333331</v>
      </c>
      <c r="G101" s="4">
        <f>D101-C101-E101</f>
        <v>0.30208333333333326</v>
      </c>
      <c r="H101" s="4">
        <f>G101-F101</f>
        <v>-3.1250000000000056E-2</v>
      </c>
    </row>
    <row r="102" spans="1:8" x14ac:dyDescent="0.3">
      <c r="B102" s="5">
        <v>42316</v>
      </c>
      <c r="C102" s="4"/>
      <c r="D102" s="4"/>
      <c r="E102" s="4"/>
      <c r="F102" s="4"/>
      <c r="G102" s="4"/>
      <c r="H102" s="4"/>
    </row>
    <row r="103" spans="1:8" x14ac:dyDescent="0.3">
      <c r="B103" s="5">
        <v>42317</v>
      </c>
      <c r="C103" s="4"/>
      <c r="D103" s="4"/>
      <c r="E103" s="4"/>
      <c r="F103" s="4"/>
      <c r="G103" s="4"/>
      <c r="H103" s="4"/>
    </row>
    <row r="104" spans="1:8" x14ac:dyDescent="0.3">
      <c r="A104" s="3" t="s">
        <v>9</v>
      </c>
      <c r="B104" s="5">
        <v>42318</v>
      </c>
      <c r="C104" s="4">
        <v>0.32291666666666663</v>
      </c>
      <c r="D104" s="4">
        <v>0.66666666666666652</v>
      </c>
      <c r="E104" s="4">
        <v>4.1666666666666664E-2</v>
      </c>
      <c r="F104" s="4">
        <v>0.33333333333333331</v>
      </c>
      <c r="G104" s="4">
        <f>D104-C104-E104</f>
        <v>0.3020833333333332</v>
      </c>
      <c r="H104" s="4">
        <f>G104-F104</f>
        <v>-3.1250000000000111E-2</v>
      </c>
    </row>
    <row r="105" spans="1:8" x14ac:dyDescent="0.3">
      <c r="A105" s="3" t="s">
        <v>9</v>
      </c>
      <c r="B105" s="5">
        <v>42319</v>
      </c>
      <c r="C105" s="4">
        <v>0.35416666666666674</v>
      </c>
      <c r="D105" s="4">
        <v>0.67708333333333326</v>
      </c>
      <c r="E105" s="4">
        <v>4.1666666666666664E-2</v>
      </c>
      <c r="F105" s="4">
        <v>0.33333333333333331</v>
      </c>
      <c r="G105" s="4">
        <f>D105-C105-E105</f>
        <v>0.28124999999999983</v>
      </c>
      <c r="H105" s="4">
        <f>G105-F105</f>
        <v>-5.2083333333333481E-2</v>
      </c>
    </row>
    <row r="106" spans="1:8" x14ac:dyDescent="0.3">
      <c r="A106" s="3" t="s">
        <v>9</v>
      </c>
      <c r="B106" s="5">
        <v>42320</v>
      </c>
      <c r="C106" s="4">
        <v>0.33333333333333331</v>
      </c>
      <c r="D106" s="4">
        <v>0.69791666666666663</v>
      </c>
      <c r="E106" s="4">
        <v>4.1666666666666664E-2</v>
      </c>
      <c r="F106" s="4">
        <v>0.33333333333333331</v>
      </c>
      <c r="G106" s="4">
        <f>D106-C106-E106</f>
        <v>0.32291666666666663</v>
      </c>
      <c r="H106" s="4">
        <f>G106-F106</f>
        <v>-1.0416666666666685E-2</v>
      </c>
    </row>
    <row r="107" spans="1:8" x14ac:dyDescent="0.3">
      <c r="A107" s="3" t="s">
        <v>9</v>
      </c>
      <c r="B107" s="5">
        <v>42321</v>
      </c>
      <c r="C107" s="4">
        <v>0.33333333333333331</v>
      </c>
      <c r="D107" s="4">
        <v>0.70833333333333337</v>
      </c>
      <c r="E107" s="4">
        <v>4.1666666666666664E-2</v>
      </c>
      <c r="F107" s="4">
        <v>0.33333333333333331</v>
      </c>
      <c r="G107" s="4">
        <f>D107-C107-E107</f>
        <v>0.33333333333333337</v>
      </c>
      <c r="H107" s="4">
        <f>G107-F107</f>
        <v>0</v>
      </c>
    </row>
    <row r="108" spans="1:8" x14ac:dyDescent="0.3">
      <c r="A108" s="3" t="s">
        <v>9</v>
      </c>
      <c r="B108" s="5">
        <v>42322</v>
      </c>
      <c r="C108" s="4">
        <v>0.36458333333333343</v>
      </c>
      <c r="D108" s="4">
        <v>0.69791666666666663</v>
      </c>
      <c r="E108" s="4">
        <v>4.1666666666666664E-2</v>
      </c>
      <c r="F108" s="4">
        <v>0.33333333333333331</v>
      </c>
      <c r="G108" s="4">
        <f>D108-C108-E108</f>
        <v>0.29166666666666652</v>
      </c>
      <c r="H108" s="4">
        <f>G108-F108</f>
        <v>-4.1666666666666796E-2</v>
      </c>
    </row>
    <row r="109" spans="1:8" x14ac:dyDescent="0.3">
      <c r="B109" s="5">
        <v>42323</v>
      </c>
      <c r="C109" s="4"/>
      <c r="D109" s="4"/>
      <c r="E109" s="4"/>
      <c r="F109" s="4"/>
      <c r="G109" s="4"/>
      <c r="H109" s="4"/>
    </row>
    <row r="110" spans="1:8" x14ac:dyDescent="0.3">
      <c r="B110" s="5">
        <v>42324</v>
      </c>
      <c r="C110" s="4"/>
      <c r="D110" s="4"/>
      <c r="E110" s="4"/>
      <c r="F110" s="4"/>
      <c r="G110" s="4"/>
      <c r="H110" s="4"/>
    </row>
    <row r="111" spans="1:8" x14ac:dyDescent="0.3">
      <c r="A111" s="3" t="s">
        <v>9</v>
      </c>
      <c r="B111" s="5">
        <v>42325</v>
      </c>
      <c r="C111" s="4">
        <v>0.31249999999999989</v>
      </c>
      <c r="D111" s="4">
        <v>0.72916666666666674</v>
      </c>
      <c r="E111" s="4">
        <v>4.1666666666666664E-2</v>
      </c>
      <c r="F111" s="4">
        <v>0.33333333333333331</v>
      </c>
      <c r="G111" s="4">
        <f>D111-C111-E111</f>
        <v>0.37500000000000017</v>
      </c>
      <c r="H111" s="4">
        <f>G111-F111</f>
        <v>4.1666666666666852E-2</v>
      </c>
    </row>
    <row r="112" spans="1:8" x14ac:dyDescent="0.3">
      <c r="A112" s="3" t="s">
        <v>9</v>
      </c>
      <c r="B112" s="5">
        <v>42326</v>
      </c>
      <c r="C112" s="4">
        <v>0.33333333333333331</v>
      </c>
      <c r="D112" s="4">
        <v>0.71875000000000011</v>
      </c>
      <c r="E112" s="4">
        <v>4.1666666666666664E-2</v>
      </c>
      <c r="F112" s="4">
        <v>0.33333333333333331</v>
      </c>
      <c r="G112" s="4">
        <f>D112-C112-E112</f>
        <v>0.34375000000000011</v>
      </c>
      <c r="H112" s="4">
        <f>G112-F112</f>
        <v>1.0416666666666796E-2</v>
      </c>
    </row>
    <row r="113" spans="1:8" x14ac:dyDescent="0.3">
      <c r="A113" s="3" t="s">
        <v>9</v>
      </c>
      <c r="B113" s="5">
        <v>42327</v>
      </c>
      <c r="C113" s="4">
        <v>0.36458333333333343</v>
      </c>
      <c r="D113" s="4">
        <v>0.66666666666666652</v>
      </c>
      <c r="E113" s="4">
        <v>4.1666666666666664E-2</v>
      </c>
      <c r="F113" s="4">
        <v>0.33333333333333331</v>
      </c>
      <c r="G113" s="4">
        <f>D113-C113-E113</f>
        <v>0.26041666666666641</v>
      </c>
      <c r="H113" s="4">
        <f>G113-F113</f>
        <v>-7.2916666666666907E-2</v>
      </c>
    </row>
    <row r="114" spans="1:8" x14ac:dyDescent="0.3">
      <c r="A114" s="3" t="s">
        <v>9</v>
      </c>
      <c r="B114" s="5">
        <v>42328</v>
      </c>
      <c r="C114" s="4">
        <v>0.3020833333333332</v>
      </c>
      <c r="D114" s="4">
        <v>0.71875000000000011</v>
      </c>
      <c r="E114" s="4">
        <v>4.1666666666666664E-2</v>
      </c>
      <c r="F114" s="4">
        <v>0.33333333333333331</v>
      </c>
      <c r="G114" s="4">
        <f>D114-C114-E114</f>
        <v>0.37500000000000022</v>
      </c>
      <c r="H114" s="4">
        <f>G114-F114</f>
        <v>4.1666666666666907E-2</v>
      </c>
    </row>
    <row r="115" spans="1:8" x14ac:dyDescent="0.3">
      <c r="A115" s="3" t="s">
        <v>9</v>
      </c>
      <c r="B115" s="5">
        <v>42329</v>
      </c>
      <c r="C115" s="4">
        <v>0.37500000000000011</v>
      </c>
      <c r="D115" s="4">
        <v>0.67708333333333326</v>
      </c>
      <c r="E115" s="4">
        <v>4.1666666666666664E-2</v>
      </c>
      <c r="F115" s="4">
        <v>0.33333333333333331</v>
      </c>
      <c r="G115" s="4">
        <f>D115-C115-E115</f>
        <v>0.26041666666666646</v>
      </c>
      <c r="H115" s="4">
        <f>G115-F115</f>
        <v>-7.2916666666666852E-2</v>
      </c>
    </row>
    <row r="116" spans="1:8" x14ac:dyDescent="0.3">
      <c r="B116" s="5">
        <v>42330</v>
      </c>
      <c r="C116" s="4"/>
      <c r="D116" s="4"/>
      <c r="E116" s="4"/>
      <c r="F116" s="4"/>
      <c r="G116" s="4"/>
      <c r="H116" s="4"/>
    </row>
    <row r="117" spans="1:8" x14ac:dyDescent="0.3">
      <c r="B117" s="5">
        <v>42331</v>
      </c>
      <c r="C117" s="4"/>
      <c r="D117" s="4"/>
      <c r="E117" s="4"/>
      <c r="F117" s="4"/>
      <c r="G117" s="4"/>
      <c r="H117" s="4"/>
    </row>
    <row r="118" spans="1:8" x14ac:dyDescent="0.3">
      <c r="A118" s="3" t="s">
        <v>9</v>
      </c>
      <c r="B118" s="5">
        <v>42332</v>
      </c>
      <c r="C118" s="4">
        <v>0.36458333333333343</v>
      </c>
      <c r="D118" s="4">
        <v>0.75000000000000022</v>
      </c>
      <c r="E118" s="4">
        <v>4.1666666666666664E-2</v>
      </c>
      <c r="F118" s="4">
        <v>0.33333333333333331</v>
      </c>
      <c r="G118" s="4">
        <f>D118-C118-E118</f>
        <v>0.34375000000000011</v>
      </c>
      <c r="H118" s="4">
        <f>G118-F118</f>
        <v>1.0416666666666796E-2</v>
      </c>
    </row>
    <row r="119" spans="1:8" x14ac:dyDescent="0.3">
      <c r="A119" s="3" t="s">
        <v>9</v>
      </c>
      <c r="B119" s="5">
        <v>42333</v>
      </c>
      <c r="C119" s="4">
        <v>0.3020833333333332</v>
      </c>
      <c r="D119" s="4">
        <v>0.71875000000000011</v>
      </c>
      <c r="E119" s="4">
        <v>4.1666666666666664E-2</v>
      </c>
      <c r="F119" s="4">
        <v>0.33333333333333331</v>
      </c>
      <c r="G119" s="4">
        <f>D119-C119-E119</f>
        <v>0.37500000000000022</v>
      </c>
      <c r="H119" s="4">
        <f>G119-F119</f>
        <v>4.1666666666666907E-2</v>
      </c>
    </row>
    <row r="120" spans="1:8" x14ac:dyDescent="0.3">
      <c r="A120" s="3" t="s">
        <v>9</v>
      </c>
      <c r="B120" s="5">
        <v>42334</v>
      </c>
      <c r="C120" s="4">
        <v>0.3020833333333332</v>
      </c>
      <c r="D120" s="4">
        <v>0.72916666666666674</v>
      </c>
      <c r="E120" s="4">
        <v>4.1666666666666664E-2</v>
      </c>
      <c r="F120" s="4">
        <v>0.33333333333333331</v>
      </c>
      <c r="G120" s="4">
        <f>D120-C120-E120</f>
        <v>0.38541666666666685</v>
      </c>
      <c r="H120" s="4">
        <f>G120-F120</f>
        <v>5.2083333333333537E-2</v>
      </c>
    </row>
    <row r="121" spans="1:8" x14ac:dyDescent="0.3">
      <c r="A121" s="3" t="s">
        <v>9</v>
      </c>
      <c r="B121" s="5">
        <v>42335</v>
      </c>
      <c r="C121" s="4">
        <v>0.35416666666666674</v>
      </c>
      <c r="D121" s="4">
        <v>0.71875000000000011</v>
      </c>
      <c r="E121" s="4">
        <v>4.1666666666666664E-2</v>
      </c>
      <c r="F121" s="4">
        <v>0.33333333333333331</v>
      </c>
      <c r="G121" s="4">
        <f>D121-C121-E121</f>
        <v>0.32291666666666669</v>
      </c>
      <c r="H121" s="4">
        <f>G121-F121</f>
        <v>-1.041666666666663E-2</v>
      </c>
    </row>
    <row r="122" spans="1:8" x14ac:dyDescent="0.3">
      <c r="A122" s="3" t="s">
        <v>9</v>
      </c>
      <c r="B122" s="5">
        <v>42336</v>
      </c>
      <c r="C122" s="4">
        <v>0.35416666666666674</v>
      </c>
      <c r="D122" s="4">
        <v>0.73958333333333348</v>
      </c>
      <c r="E122" s="4">
        <v>4.1666666666666664E-2</v>
      </c>
      <c r="F122" s="4">
        <v>0.33333333333333331</v>
      </c>
      <c r="G122" s="4">
        <f>D122-C122-E122</f>
        <v>0.34375000000000006</v>
      </c>
      <c r="H122" s="4">
        <f>G122-F122</f>
        <v>1.0416666666666741E-2</v>
      </c>
    </row>
  </sheetData>
  <sheetProtection insertRows="0"/>
  <phoneticPr fontId="1" type="noConversion"/>
  <conditionalFormatting sqref="A2:H122">
    <cfRule type="expression" dxfId="0" priority="1">
      <formula>OR(WEEKDAY($B2,2)=6,WEEKDAY($B2,2)=7)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Pivot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2019-10-25T09:00:57Z</dcterms:created>
  <dcterms:modified xsi:type="dcterms:W3CDTF">2019-10-28T13:49:35Z</dcterms:modified>
</cp:coreProperties>
</file>